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F:\Förderprogramme EU\EFRE 2021-2027\_FEIH\Formulare und Muster\Innovationszentren\"/>
    </mc:Choice>
  </mc:AlternateContent>
  <bookViews>
    <workbookView xWindow="4800" yWindow="240" windowWidth="23130" windowHeight="15435" tabRatio="756"/>
  </bookViews>
  <sheets>
    <sheet name="Erläuterungen" sheetId="29" r:id="rId1"/>
    <sheet name="Übersicht" sheetId="8" r:id="rId2"/>
    <sheet name="Sachaufwendungen" sheetId="7" r:id="rId3"/>
    <sheet name="Baukosten" sheetId="28" r:id="rId4"/>
    <sheet name="Personalaufwendungen" sheetId="20" r:id="rId5"/>
    <sheet name="Reiseaufwendungen" sheetId="32" r:id="rId6"/>
    <sheet name="Sachleistungen" sheetId="31" r:id="rId7"/>
    <sheet name="Sonstige" sheetId="24" r:id="rId8"/>
  </sheets>
  <externalReferences>
    <externalReference r:id="rId9"/>
    <externalReference r:id="rId10"/>
    <externalReference r:id="rId11"/>
  </externalReferences>
  <definedNames>
    <definedName name="Auswahl" localSheetId="6">[1]Tabelle1!$A$1:$A$2</definedName>
    <definedName name="Auswahl">[2]Tabelle1!$A$1:$A$2</definedName>
    <definedName name="_xlnm.Print_Area" localSheetId="3">Baukosten!$A$1:$C$50</definedName>
    <definedName name="_xlnm.Print_Area" localSheetId="0">Erläuterungen!$A$3:$I$41</definedName>
    <definedName name="_xlnm.Print_Area" localSheetId="5">Reiseaufwendungen!$A$1:$C$33</definedName>
    <definedName name="_xlnm.Print_Area" localSheetId="2">Sachaufwendungen!$A$1:$C$34</definedName>
    <definedName name="_xlnm.Print_Area" localSheetId="6">Sachleistungen!$A$1:$J$50</definedName>
    <definedName name="_xlnm.Print_Area" localSheetId="7">Sonstige!$A$1:$B$34</definedName>
    <definedName name="_xlnm.Print_Area" localSheetId="1">Übersicht!$A$1:$E$28</definedName>
    <definedName name="ja" localSheetId="6">#REF!</definedName>
    <definedName name="ja">#REF!</definedName>
    <definedName name="KMU">[3]Tabelle2!$A$1:$A$2</definedName>
    <definedName name="MWST" localSheetId="3">#REF!</definedName>
    <definedName name="MWST" localSheetId="0">#REF!</definedName>
    <definedName name="MWST" localSheetId="5">#REF!</definedName>
    <definedName name="MWST" localSheetId="6">#REF!</definedName>
    <definedName name="MWST">#REF!</definedName>
    <definedName name="Verwaltungsvorschrift" localSheetId="3">#REF!</definedName>
    <definedName name="Verwaltungsvorschrift" localSheetId="0">#REF!</definedName>
    <definedName name="Verwaltungsvorschrift" localSheetId="5">#REF!</definedName>
    <definedName name="Verwaltungsvorschrift" localSheetId="6">#REF!</definedName>
    <definedName name="Verwaltungsvorschrift">#REF!</definedName>
  </definedNames>
  <calcPr calcId="162913"/>
</workbook>
</file>

<file path=xl/calcChain.xml><?xml version="1.0" encoding="utf-8"?>
<calcChain xmlns="http://schemas.openxmlformats.org/spreadsheetml/2006/main">
  <c r="I11" i="20" l="1"/>
  <c r="K11" i="20" s="1"/>
  <c r="J11" i="20"/>
  <c r="A5" i="32"/>
  <c r="A3" i="32"/>
  <c r="C33" i="32"/>
  <c r="E15" i="8" s="1"/>
  <c r="B33" i="32"/>
  <c r="D15" i="8" s="1"/>
  <c r="A5" i="31" l="1"/>
  <c r="A3" i="31"/>
  <c r="C34" i="31" l="1"/>
  <c r="E16" i="8" s="1"/>
  <c r="B34" i="31"/>
  <c r="D16" i="8" s="1"/>
  <c r="J12" i="20" l="1"/>
  <c r="J13" i="20"/>
  <c r="J14" i="20"/>
  <c r="J15" i="20"/>
  <c r="J16" i="20"/>
  <c r="J17" i="20"/>
  <c r="J18" i="20"/>
  <c r="J19" i="20"/>
  <c r="J20" i="20"/>
  <c r="J21" i="20"/>
  <c r="J22" i="20"/>
  <c r="J23" i="20"/>
  <c r="J24" i="20"/>
  <c r="J25" i="20"/>
  <c r="J26" i="20" l="1"/>
  <c r="E13" i="8" s="1"/>
  <c r="A5" i="8"/>
  <c r="A3" i="8"/>
  <c r="A5" i="28" l="1"/>
  <c r="A3" i="28"/>
  <c r="A5" i="24" l="1"/>
  <c r="A3" i="24"/>
  <c r="A5" i="20"/>
  <c r="A3" i="20"/>
  <c r="A5" i="7"/>
  <c r="A3" i="7"/>
  <c r="B38" i="28" l="1"/>
  <c r="D12" i="8" s="1"/>
  <c r="C38" i="28"/>
  <c r="E12" i="8" s="1"/>
  <c r="I20" i="20" l="1"/>
  <c r="I21" i="20"/>
  <c r="I12" i="20"/>
  <c r="I26" i="20" s="1"/>
  <c r="D13" i="8" s="1"/>
  <c r="I13" i="20"/>
  <c r="K13" i="20" s="1"/>
  <c r="I14" i="20"/>
  <c r="I15" i="20"/>
  <c r="I16" i="20"/>
  <c r="I17" i="20"/>
  <c r="K17" i="20" s="1"/>
  <c r="I18" i="20"/>
  <c r="I19" i="20"/>
  <c r="K19" i="20" s="1"/>
  <c r="I22" i="20"/>
  <c r="I23" i="20"/>
  <c r="I24" i="20"/>
  <c r="I25" i="20"/>
  <c r="C34" i="7"/>
  <c r="E11" i="8" s="1"/>
  <c r="B34" i="7"/>
  <c r="D11" i="8" s="1"/>
  <c r="B34" i="24"/>
  <c r="D17" i="8" s="1"/>
  <c r="K21" i="20" l="1"/>
  <c r="K25" i="20"/>
  <c r="K24" i="20"/>
  <c r="K20" i="20"/>
  <c r="K16" i="20"/>
  <c r="K12" i="20"/>
  <c r="K23" i="20"/>
  <c r="K15" i="20"/>
  <c r="K22" i="20"/>
  <c r="K18" i="20"/>
  <c r="K14" i="20"/>
  <c r="K26" i="20" l="1"/>
  <c r="J28" i="20"/>
  <c r="D14" i="8" s="1"/>
  <c r="D18" i="8" s="1"/>
  <c r="E14" i="8" l="1"/>
  <c r="E18" i="8" s="1"/>
</calcChain>
</file>

<file path=xl/sharedStrings.xml><?xml version="1.0" encoding="utf-8"?>
<sst xmlns="http://schemas.openxmlformats.org/spreadsheetml/2006/main" count="134" uniqueCount="74">
  <si>
    <t>Antragsteller</t>
  </si>
  <si>
    <t>Projektname</t>
  </si>
  <si>
    <t>Ort, Datum</t>
  </si>
  <si>
    <t xml:space="preserve">Unterschrift Antragsteller </t>
  </si>
  <si>
    <t>Sachaufwendungen</t>
  </si>
  <si>
    <t>Summe</t>
  </si>
  <si>
    <t>Gesamtaufwendungen</t>
  </si>
  <si>
    <t>Berechnung</t>
  </si>
  <si>
    <t>Eingabe</t>
  </si>
  <si>
    <t>Beschreibung</t>
  </si>
  <si>
    <t>Art der Aufwendungen</t>
  </si>
  <si>
    <t>Personalaufwendungen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</si>
  <si>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</si>
  <si>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</si>
  <si>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</si>
  <si>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</si>
  <si>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</si>
  <si>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</si>
  <si>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</si>
  <si>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</si>
  <si>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</si>
  <si>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</si>
  <si>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</si>
  <si>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</si>
  <si>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</si>
  <si>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</si>
  <si>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</si>
  <si>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</si>
  <si>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</si>
  <si>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</si>
  <si>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</si>
  <si>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</si>
  <si>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</si>
  <si>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</si>
  <si>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</si>
  <si>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</si>
  <si>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</si>
  <si>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</si>
  <si>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Sonstige nicht zuwendungsfähige Aufwendungen</t>
  </si>
  <si>
    <t xml:space="preserve">Baukosten </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</si>
  <si>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</si>
  <si>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Bitte gliedern Sie die Baukosten nach DIN 276 auf.</t>
  </si>
  <si>
    <t>Kostengruppe / Beschreibung</t>
  </si>
  <si>
    <t>Baukosten</t>
  </si>
  <si>
    <t xml:space="preserve">Anlage zum Antrag vom </t>
  </si>
  <si>
    <t></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</si>
  <si>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</si>
  <si>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</si>
  <si>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</si>
  <si>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</si>
  <si>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</si>
  <si>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</si>
  <si>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</si>
  <si>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</si>
  <si>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</si>
  <si>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</si>
  <si>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</si>
  <si>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</si>
  <si>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</si>
  <si>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</si>
  <si>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</si>
  <si>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</si>
  <si>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Die Abrechnung erfolgt anhand der "Personalaufwendungenübersicht je Mitarbeiter - Abrechnung", die unter www.2021-27.efre-bw.de heruntergeladen werden kann.</t>
  </si>
  <si>
    <r>
      <t xml:space="preserve">Downloads unter www.2021-27.efre-bw.de </t>
    </r>
    <r>
      <rPr>
        <b/>
        <sz val="8"/>
        <color theme="3"/>
        <rFont val="Arial"/>
        <family val="2"/>
      </rPr>
      <t>(Service - Download-Center - Formulare)</t>
    </r>
  </si>
  <si>
    <t>Sachleistungen</t>
  </si>
  <si>
    <t>Sachleistungen sind zuwendungfähig, wenn folgende Kriterien erfüllt sind:</t>
  </si>
  <si>
    <t>- Der den Sachleistungen zugeschriebene Wert liegt nicht über den auf dem betreffenden Markt allgemein üblichen Kosten.</t>
  </si>
  <si>
    <t>- Der Wert und die Erbringung des Beitrags können unabhängig bewertet und geprüft werden. Der entsprechende Nachweis ist spätestens mit dem Verwendungsnachweis vorzulegen.</t>
  </si>
  <si>
    <t>- Die öffentliche Unterstützung für das Vorhaben, die auch Sachleistungen umfasst, liegt bei Abschluss des Vorhabens nicht über den kofinanzierungsfähigen Ausgaben abzüglich der Sachleistungen.</t>
  </si>
  <si>
    <t>EFRE 2021 - 2027 VwV FEIH</t>
  </si>
  <si>
    <t>Regionale Innovationszentren</t>
  </si>
  <si>
    <t>Reiseaufwendungen</t>
  </si>
  <si>
    <t xml:space="preserve">Zuwendungsfähig sind Ausgaben wie sie auf der Grundlage von Reisekostenabrechnungen von Beschäftigten, die im Projekt tätig sind, oder Dienstleistern vom Zuwendungsempfänger bezahlt werden.
Bei der Abrechnung ist die Reisekostenabrechnung (einschließlich Zahlungsnachweise) vorzulegen. </t>
  </si>
  <si>
    <t>Wegstreckenentschädigungen für Fahrten mit dem Kraftfahrzeug werden generell bis zur Höhe der Wegstreckenentschädigung je Kilometer nach § 6 Absatz 2 Nummer 2 LRKG als zuwendungsfähig anerkannt.
Für die Abrechnung ist ein geeigneter Nachweis (z.B. ein Fahrtenbuch) über die Fahrt(en) vorzulegen.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</si>
</sst>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1"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1"/>
      <color theme="3"/>
      <name val="Calibri"/>
      <family val="2"/>
      <scheme val="minor"/>
    </font>
    <font>
      <sz val="11"/>
      <name val="Wingdings"/>
      <charset val="2"/>
    </font>
    <font>
      <sz val="14"/>
      <name val="Arial"/>
      <family val="2"/>
    </font>
    <font>
      <sz val="10"/>
      <color indexed="8"/>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7" fillId="0" borderId="18" applyNumberFormat="0" applyFill="0" applyAlignment="0" applyProtection="0"/>
    <xf numFmtId="0" fontId="4" fillId="0" borderId="0"/>
  </cellStyleXfs>
  <cellXfs count="205">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164" fontId="8" fillId="2" borderId="1" xfId="0" applyNumberFormat="1" applyFont="1" applyFill="1" applyBorder="1" applyAlignment="1">
      <alignment horizontal="right"/>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4" borderId="0" xfId="0" applyFill="1"/>
    <xf numFmtId="0" fontId="0" fillId="5" borderId="11" xfId="0" applyFill="1" applyBorder="1"/>
    <xf numFmtId="0" fontId="0" fillId="5" borderId="12" xfId="0" applyFill="1" applyBorder="1"/>
    <xf numFmtId="0" fontId="0" fillId="5" borderId="13" xfId="0" applyFill="1" applyBorder="1"/>
    <xf numFmtId="0" fontId="12"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8" fillId="2" borderId="0" xfId="0" applyFont="1" applyFill="1" applyBorder="1"/>
    <xf numFmtId="0" fontId="14" fillId="5" borderId="14" xfId="0" applyFont="1" applyFill="1" applyBorder="1"/>
    <xf numFmtId="0" fontId="15" fillId="5" borderId="14" xfId="0" applyFont="1" applyFill="1" applyBorder="1"/>
    <xf numFmtId="164" fontId="4" fillId="2" borderId="4" xfId="0" applyNumberFormat="1" applyFont="1" applyFill="1" applyBorder="1" applyAlignment="1">
      <alignment horizontal="right" vertical="center"/>
    </xf>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0" fillId="2" borderId="0" xfId="0" applyFill="1" applyAlignment="1">
      <alignment horizontal="left" wrapText="1"/>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49" fontId="2" fillId="3" borderId="4" xfId="0" applyNumberFormat="1" applyFont="1" applyFill="1" applyBorder="1" applyAlignment="1" applyProtection="1">
      <alignment horizontal="right" vertical="center"/>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4"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4"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8" fillId="5" borderId="17" xfId="2" applyFont="1" applyFill="1" applyBorder="1" applyAlignment="1">
      <alignment vertical="top" wrapText="1"/>
    </xf>
    <xf numFmtId="0" fontId="8" fillId="5" borderId="9" xfId="2" applyFont="1" applyFill="1" applyBorder="1" applyAlignment="1">
      <alignment vertical="top" wrapText="1"/>
    </xf>
    <xf numFmtId="0" fontId="8" fillId="5" borderId="16" xfId="2" applyFont="1" applyFill="1" applyBorder="1" applyAlignment="1">
      <alignment vertical="top" wrapText="1"/>
    </xf>
    <xf numFmtId="0" fontId="4" fillId="5" borderId="15" xfId="2" applyFill="1" applyBorder="1"/>
    <xf numFmtId="0" fontId="4" fillId="5" borderId="0" xfId="2" applyFill="1" applyBorder="1"/>
    <xf numFmtId="0" fontId="4" fillId="5" borderId="14" xfId="2" applyFill="1" applyBorder="1"/>
    <xf numFmtId="0" fontId="12" fillId="5" borderId="14" xfId="2" applyFont="1" applyFill="1" applyBorder="1"/>
    <xf numFmtId="0" fontId="4" fillId="5" borderId="13" xfId="2" applyFill="1" applyBorder="1"/>
    <xf numFmtId="0" fontId="4" fillId="5" borderId="12" xfId="2" applyFill="1" applyBorder="1"/>
    <xf numFmtId="0" fontId="4" fillId="5" borderId="11" xfId="2" applyFill="1" applyBorder="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4" xfId="2" applyNumberFormat="1" applyFont="1" applyFill="1" applyBorder="1" applyAlignment="1">
      <alignment vertical="center"/>
    </xf>
    <xf numFmtId="49" fontId="2" fillId="3" borderId="4"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4" xfId="2" applyNumberFormat="1" applyFill="1" applyBorder="1" applyAlignment="1" applyProtection="1">
      <protection locked="0"/>
    </xf>
    <xf numFmtId="49" fontId="4" fillId="2" borderId="4"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4" xfId="2" applyFont="1" applyFill="1" applyBorder="1" applyAlignment="1">
      <alignment horizont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4" fillId="3" borderId="6" xfId="1" applyFont="1" applyFill="1" applyBorder="1" applyAlignment="1" applyProtection="1">
      <alignment wrapText="1"/>
    </xf>
    <xf numFmtId="0" fontId="14"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8" fillId="2" borderId="2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10" fillId="2" borderId="0" xfId="1" applyFont="1" applyFill="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8"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8" fillId="5" borderId="14"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5" xfId="2" applyFont="1" applyFill="1" applyBorder="1" applyAlignment="1">
      <alignment horizontal="left" vertical="top" wrapText="1"/>
    </xf>
    <xf numFmtId="0" fontId="14" fillId="5" borderId="14" xfId="2" applyFont="1" applyFill="1" applyBorder="1"/>
    <xf numFmtId="0" fontId="8" fillId="5" borderId="14" xfId="2" applyFont="1" applyFill="1" applyBorder="1"/>
    <xf numFmtId="49" fontId="20" fillId="4" borderId="0" xfId="1" applyNumberFormat="1" applyFont="1" applyFill="1" applyBorder="1" applyAlignment="1">
      <alignment horizontal="center" vertical="top" wrapText="1"/>
    </xf>
    <xf numFmtId="0" fontId="12" fillId="5" borderId="16" xfId="2" applyFont="1" applyFill="1" applyBorder="1"/>
    <xf numFmtId="0" fontId="4" fillId="5" borderId="9" xfId="2" applyFill="1" applyBorder="1"/>
    <xf numFmtId="0" fontId="4" fillId="5" borderId="17" xfId="2" applyFill="1" applyBorder="1"/>
    <xf numFmtId="49" fontId="4" fillId="2" borderId="3" xfId="2" applyNumberFormat="1" applyFont="1" applyFill="1" applyBorder="1" applyAlignment="1" applyProtection="1">
      <alignment horizontal="left" vertical="center" wrapText="1"/>
      <protection locked="0"/>
    </xf>
    <xf numFmtId="164" fontId="4" fillId="2" borderId="4" xfId="2" applyNumberFormat="1" applyFill="1" applyBorder="1" applyAlignment="1" applyProtection="1">
      <alignment horizontal="right" vertical="center"/>
      <protection locked="0"/>
    </xf>
    <xf numFmtId="164" fontId="4" fillId="2" borderId="1" xfId="2" applyNumberFormat="1" applyFill="1" applyBorder="1" applyAlignment="1" applyProtection="1">
      <alignment horizontal="right" vertical="center"/>
      <protection locked="0"/>
    </xf>
    <xf numFmtId="49" fontId="4" fillId="2" borderId="3" xfId="2" applyNumberFormat="1" applyFill="1" applyBorder="1" applyAlignment="1" applyProtection="1">
      <alignment horizontal="left" vertical="center" wrapText="1"/>
      <protection locked="0"/>
    </xf>
    <xf numFmtId="164" fontId="2" fillId="2" borderId="4" xfId="2" applyNumberFormat="1" applyFont="1" applyFill="1" applyBorder="1" applyAlignment="1">
      <alignment horizontal="right" vertical="center"/>
    </xf>
    <xf numFmtId="164" fontId="2" fillId="2" borderId="1" xfId="2" applyNumberFormat="1" applyFont="1" applyFill="1" applyBorder="1" applyAlignment="1">
      <alignment horizontal="right" vertical="center"/>
    </xf>
    <xf numFmtId="0" fontId="12" fillId="2" borderId="0" xfId="2" applyFont="1" applyFill="1"/>
    <xf numFmtId="0" fontId="4" fillId="5" borderId="16" xfId="2" applyFill="1" applyBorder="1"/>
    <xf numFmtId="14" fontId="4" fillId="2" borderId="5" xfId="0" applyNumberFormat="1" applyFont="1" applyFill="1" applyBorder="1" applyAlignment="1" applyProtection="1">
      <alignment horizontal="left" wrapText="1"/>
      <protection locked="0"/>
    </xf>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2" fillId="3" borderId="10" xfId="0" applyFont="1" applyFill="1" applyBorder="1" applyAlignment="1" applyProtection="1">
      <alignment horizontal="left" vertical="top"/>
    </xf>
    <xf numFmtId="0" fontId="12" fillId="3" borderId="5" xfId="0" applyFont="1" applyFill="1" applyBorder="1" applyAlignment="1" applyProtection="1">
      <alignment horizontal="left" vertical="top"/>
    </xf>
    <xf numFmtId="0" fontId="12" fillId="3" borderId="2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11" fillId="6" borderId="0" xfId="4"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xf>
    <xf numFmtId="0" fontId="4" fillId="2" borderId="0" xfId="0" applyFont="1" applyFill="1" applyAlignment="1">
      <alignment horizontal="left" wrapText="1"/>
    </xf>
    <xf numFmtId="0" fontId="0" fillId="2" borderId="0" xfId="0" applyFill="1" applyAlignment="1">
      <alignment horizontal="left"/>
    </xf>
    <xf numFmtId="0" fontId="19" fillId="2" borderId="0" xfId="0" applyFont="1" applyFill="1" applyAlignment="1" applyProtection="1">
      <alignment horizontal="center"/>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12" xfId="0" applyFill="1" applyBorder="1" applyAlignment="1">
      <alignment horizontal="center"/>
    </xf>
    <xf numFmtId="0" fontId="0" fillId="2" borderId="9" xfId="0" applyFill="1" applyBorder="1" applyAlignment="1" applyProtection="1">
      <alignment horizontal="left"/>
      <protection locked="0"/>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4" fillId="2" borderId="4"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8" fillId="5" borderId="14"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5" xfId="2" applyFont="1" applyFill="1" applyBorder="1" applyAlignment="1">
      <alignment horizontal="left" vertical="top" wrapText="1"/>
    </xf>
    <xf numFmtId="0" fontId="8" fillId="5" borderId="1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4" xfId="0" quotePrefix="1" applyFont="1" applyFill="1" applyBorder="1" applyAlignment="1">
      <alignment horizontal="left" vertical="top" wrapText="1"/>
    </xf>
    <xf numFmtId="0" fontId="13" fillId="5" borderId="14" xfId="0" applyFont="1" applyFill="1" applyBorder="1" applyAlignment="1">
      <alignment horizontal="left" vertical="top" wrapText="1"/>
    </xf>
    <xf numFmtId="0" fontId="12" fillId="5" borderId="14" xfId="2" applyFont="1" applyFill="1" applyBorder="1" applyAlignment="1">
      <alignment horizontal="left"/>
    </xf>
    <xf numFmtId="0" fontId="12" fillId="5" borderId="0" xfId="2" applyFont="1" applyFill="1" applyBorder="1" applyAlignment="1">
      <alignment horizontal="left"/>
    </xf>
    <xf numFmtId="0" fontId="12" fillId="5" borderId="15" xfId="2" applyFont="1" applyFill="1" applyBorder="1" applyAlignment="1">
      <alignment horizontal="left"/>
    </xf>
    <xf numFmtId="0" fontId="8" fillId="5" borderId="14" xfId="2" applyFont="1" applyFill="1" applyBorder="1" applyAlignment="1">
      <alignment horizontal="left" vertical="center" wrapText="1"/>
    </xf>
    <xf numFmtId="0" fontId="8" fillId="5" borderId="0" xfId="2" applyFont="1" applyFill="1" applyBorder="1" applyAlignment="1">
      <alignment horizontal="left" vertical="center" wrapText="1"/>
    </xf>
    <xf numFmtId="0" fontId="8" fillId="5" borderId="15" xfId="2" applyFont="1" applyFill="1" applyBorder="1" applyAlignment="1">
      <alignment horizontal="left" vertical="center" wrapText="1"/>
    </xf>
    <xf numFmtId="0" fontId="8" fillId="5" borderId="14" xfId="2" quotePrefix="1" applyFont="1" applyFill="1" applyBorder="1" applyAlignment="1">
      <alignment horizontal="left"/>
    </xf>
    <xf numFmtId="0" fontId="8" fillId="5" borderId="0" xfId="2" quotePrefix="1" applyFont="1" applyFill="1" applyBorder="1" applyAlignment="1">
      <alignment horizontal="left"/>
    </xf>
    <xf numFmtId="0" fontId="8" fillId="5" borderId="15" xfId="2" quotePrefix="1" applyFont="1" applyFill="1" applyBorder="1" applyAlignment="1">
      <alignment horizontal="left"/>
    </xf>
    <xf numFmtId="0" fontId="8" fillId="5" borderId="14" xfId="2" quotePrefix="1" applyFont="1" applyFill="1" applyBorder="1" applyAlignment="1">
      <alignment horizontal="left" vertical="top"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805069\AppData\Local\Microsoft\Windows\Temporary%20Internet%20Files\Content.Outlook\O4DM7F21\2015-08-10_EVI_Verbundvorschung_Detaillierte%20Aufstellung%20der%20Aufwendungen-Kom%20MF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row r="7">
          <cell r="A7" t="str">
            <v>Antragsteller</v>
          </cell>
        </row>
      </sheetData>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abSelected="1" zoomScaleNormal="100" workbookViewId="0">
      <selection activeCell="C8" sqref="C8:E8"/>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25" customFormat="1" ht="23.25" x14ac:dyDescent="0.2">
      <c r="A1" s="159" t="s">
        <v>23</v>
      </c>
      <c r="B1" s="159"/>
      <c r="C1" s="159"/>
      <c r="D1" s="159"/>
      <c r="E1" s="159"/>
      <c r="F1" s="159"/>
      <c r="G1" s="159"/>
      <c r="H1" s="159"/>
      <c r="I1" s="159"/>
    </row>
    <row r="2" spans="1:10" s="25" customFormat="1" ht="15" customHeight="1" x14ac:dyDescent="0.35">
      <c r="A2" s="88"/>
      <c r="B2" s="88"/>
      <c r="C2" s="88"/>
      <c r="D2" s="88"/>
      <c r="E2" s="88"/>
      <c r="F2" s="88"/>
    </row>
    <row r="3" spans="1:10" ht="18" x14ac:dyDescent="0.25">
      <c r="A3" s="160" t="s">
        <v>27</v>
      </c>
      <c r="B3" s="160"/>
      <c r="C3" s="160"/>
      <c r="D3" s="160"/>
      <c r="E3" s="160"/>
      <c r="F3" s="160"/>
      <c r="G3" s="160"/>
      <c r="H3" s="160"/>
      <c r="I3" s="160"/>
    </row>
    <row r="4" spans="1:10" ht="18.75" customHeight="1" x14ac:dyDescent="0.25">
      <c r="A4" s="161" t="s">
        <v>69</v>
      </c>
      <c r="B4" s="161"/>
      <c r="C4" s="161"/>
      <c r="D4" s="161"/>
      <c r="E4" s="161"/>
      <c r="F4" s="161"/>
      <c r="G4" s="161"/>
      <c r="H4" s="161"/>
      <c r="I4" s="161"/>
    </row>
    <row r="5" spans="1:10" s="24" customFormat="1" ht="18.75" customHeight="1" x14ac:dyDescent="0.25">
      <c r="A5" s="164" t="s">
        <v>70</v>
      </c>
      <c r="B5" s="164"/>
      <c r="C5" s="164"/>
      <c r="D5" s="164"/>
      <c r="E5" s="164"/>
      <c r="F5" s="164"/>
      <c r="G5" s="164"/>
      <c r="H5" s="164"/>
      <c r="I5" s="164"/>
    </row>
    <row r="7" spans="1:10" x14ac:dyDescent="0.2">
      <c r="A7" s="24"/>
      <c r="B7" s="24"/>
    </row>
    <row r="8" spans="1:10" x14ac:dyDescent="0.2">
      <c r="A8" s="163" t="s">
        <v>0</v>
      </c>
      <c r="B8" s="163"/>
      <c r="C8" s="165"/>
      <c r="D8" s="166"/>
      <c r="E8" s="166"/>
      <c r="F8" s="44"/>
    </row>
    <row r="9" spans="1:10" ht="5.25" customHeight="1" x14ac:dyDescent="0.2">
      <c r="F9" s="11"/>
    </row>
    <row r="10" spans="1:10" x14ac:dyDescent="0.2">
      <c r="A10" s="163" t="s">
        <v>1</v>
      </c>
      <c r="B10" s="163"/>
      <c r="C10" s="165"/>
      <c r="D10" s="166"/>
      <c r="E10" s="166"/>
      <c r="F10" s="44"/>
    </row>
    <row r="11" spans="1:10" ht="5.25" customHeight="1" x14ac:dyDescent="0.2">
      <c r="C11" s="130"/>
      <c r="D11" s="131"/>
      <c r="E11" s="131"/>
      <c r="F11" s="44"/>
    </row>
    <row r="12" spans="1:10" ht="12.75" customHeight="1" x14ac:dyDescent="0.2">
      <c r="A12" s="162" t="s">
        <v>44</v>
      </c>
      <c r="B12" s="162"/>
      <c r="C12" s="149"/>
      <c r="D12" s="87"/>
      <c r="E12" s="87"/>
      <c r="F12" s="87"/>
    </row>
    <row r="13" spans="1:10" ht="5.25" customHeight="1" x14ac:dyDescent="0.2">
      <c r="A13" s="89"/>
      <c r="B13" s="89"/>
      <c r="C13" s="121"/>
      <c r="D13" s="87"/>
      <c r="E13" s="87"/>
      <c r="F13" s="87"/>
    </row>
    <row r="15" spans="1:10" s="95" customFormat="1" ht="5.25" customHeight="1" x14ac:dyDescent="0.25">
      <c r="A15" s="90"/>
      <c r="B15" s="91"/>
      <c r="C15" s="91"/>
      <c r="D15" s="91"/>
      <c r="E15" s="91"/>
      <c r="F15" s="91"/>
      <c r="G15" s="91"/>
      <c r="H15" s="92"/>
      <c r="I15" s="93"/>
      <c r="J15" s="94"/>
    </row>
    <row r="16" spans="1:10" s="100" customFormat="1" ht="15.75" x14ac:dyDescent="0.2">
      <c r="A16" s="155" t="s">
        <v>53</v>
      </c>
      <c r="B16" s="156"/>
      <c r="C16" s="156"/>
      <c r="D16" s="156"/>
      <c r="E16" s="122"/>
      <c r="F16" s="123"/>
      <c r="G16" s="123"/>
      <c r="H16" s="123"/>
      <c r="I16" s="124"/>
      <c r="J16" s="99"/>
    </row>
    <row r="17" spans="1:10" s="100" customFormat="1" ht="5.25" customHeight="1" x14ac:dyDescent="0.2">
      <c r="A17" s="108"/>
      <c r="B17" s="119"/>
      <c r="C17" s="119"/>
      <c r="D17" s="110"/>
      <c r="E17" s="110"/>
      <c r="F17" s="99"/>
      <c r="G17" s="99"/>
      <c r="H17" s="99"/>
      <c r="I17" s="111"/>
      <c r="J17" s="99"/>
    </row>
    <row r="18" spans="1:10" s="100" customFormat="1" ht="14.25" customHeight="1" x14ac:dyDescent="0.2">
      <c r="A18" s="118" t="s">
        <v>45</v>
      </c>
      <c r="B18" s="150" t="s">
        <v>54</v>
      </c>
      <c r="C18" s="150"/>
      <c r="D18" s="150"/>
      <c r="E18" s="150"/>
      <c r="F18" s="150"/>
      <c r="G18" s="150"/>
      <c r="H18" s="150"/>
      <c r="I18" s="151"/>
      <c r="J18" s="107"/>
    </row>
    <row r="19" spans="1:10" s="100" customFormat="1" ht="5.25" customHeight="1" x14ac:dyDescent="0.2">
      <c r="A19" s="108"/>
      <c r="B19" s="119"/>
      <c r="C19" s="109"/>
      <c r="D19" s="110"/>
      <c r="E19" s="110"/>
      <c r="F19" s="99"/>
      <c r="G19" s="99"/>
      <c r="H19" s="99"/>
      <c r="I19" s="111"/>
      <c r="J19" s="99"/>
    </row>
    <row r="20" spans="1:10" s="100" customFormat="1" ht="28.5" customHeight="1" x14ac:dyDescent="0.2">
      <c r="A20" s="106" t="s">
        <v>45</v>
      </c>
      <c r="B20" s="150" t="s">
        <v>57</v>
      </c>
      <c r="C20" s="150"/>
      <c r="D20" s="150"/>
      <c r="E20" s="150"/>
      <c r="F20" s="150"/>
      <c r="G20" s="150"/>
      <c r="H20" s="150"/>
      <c r="I20" s="151"/>
      <c r="J20" s="107"/>
    </row>
    <row r="21" spans="1:10" s="100" customFormat="1" ht="5.25" customHeight="1" x14ac:dyDescent="0.2">
      <c r="A21" s="108"/>
      <c r="B21" s="119"/>
      <c r="C21" s="109"/>
      <c r="D21" s="110"/>
      <c r="E21" s="110"/>
      <c r="F21" s="99"/>
      <c r="G21" s="99"/>
      <c r="H21" s="99"/>
      <c r="I21" s="111"/>
      <c r="J21" s="99"/>
    </row>
    <row r="22" spans="1:10" s="100" customFormat="1" ht="27.75" customHeight="1" x14ac:dyDescent="0.2">
      <c r="A22" s="106" t="s">
        <v>45</v>
      </c>
      <c r="B22" s="150" t="s">
        <v>55</v>
      </c>
      <c r="C22" s="150"/>
      <c r="D22" s="150"/>
      <c r="E22" s="150"/>
      <c r="F22" s="150"/>
      <c r="G22" s="150"/>
      <c r="H22" s="150"/>
      <c r="I22" s="151"/>
      <c r="J22" s="107"/>
    </row>
    <row r="23" spans="1:10" s="100" customFormat="1" ht="5.25" customHeight="1" x14ac:dyDescent="0.2">
      <c r="A23" s="113"/>
      <c r="B23" s="120"/>
      <c r="C23" s="114"/>
      <c r="D23" s="115"/>
      <c r="E23" s="115"/>
      <c r="F23" s="116"/>
      <c r="G23" s="116"/>
      <c r="H23" s="116"/>
      <c r="I23" s="117"/>
      <c r="J23" s="99"/>
    </row>
    <row r="25" spans="1:10" s="95" customFormat="1" ht="5.25" customHeight="1" x14ac:dyDescent="0.25">
      <c r="A25" s="90"/>
      <c r="B25" s="91"/>
      <c r="C25" s="91"/>
      <c r="D25" s="91"/>
      <c r="E25" s="91"/>
      <c r="F25" s="91"/>
      <c r="G25" s="91"/>
      <c r="H25" s="92"/>
      <c r="I25" s="93"/>
      <c r="J25" s="94"/>
    </row>
    <row r="26" spans="1:10" s="100" customFormat="1" ht="15.75" x14ac:dyDescent="0.2">
      <c r="A26" s="157" t="s">
        <v>52</v>
      </c>
      <c r="B26" s="158"/>
      <c r="C26" s="158"/>
      <c r="D26" s="158"/>
      <c r="E26" s="96"/>
      <c r="F26" s="97"/>
      <c r="G26" s="97"/>
      <c r="H26" s="97"/>
      <c r="I26" s="98"/>
      <c r="J26" s="99"/>
    </row>
    <row r="27" spans="1:10" s="100" customFormat="1" ht="5.25" customHeight="1" x14ac:dyDescent="0.2">
      <c r="A27" s="101"/>
      <c r="B27" s="102"/>
      <c r="C27" s="102"/>
      <c r="D27" s="103"/>
      <c r="E27" s="103"/>
      <c r="F27" s="104"/>
      <c r="G27" s="104"/>
      <c r="H27" s="104"/>
      <c r="I27" s="105"/>
      <c r="J27" s="99"/>
    </row>
    <row r="28" spans="1:10" s="100" customFormat="1" ht="14.25" customHeight="1" x14ac:dyDescent="0.2">
      <c r="A28" s="152" t="s">
        <v>58</v>
      </c>
      <c r="B28" s="153"/>
      <c r="C28" s="153"/>
      <c r="D28" s="153"/>
      <c r="E28" s="153"/>
      <c r="F28" s="153"/>
      <c r="G28" s="153"/>
      <c r="H28" s="153"/>
      <c r="I28" s="154"/>
      <c r="J28" s="99"/>
    </row>
    <row r="29" spans="1:10" s="100" customFormat="1" ht="5.25" customHeight="1" x14ac:dyDescent="0.2">
      <c r="A29" s="108"/>
      <c r="B29" s="119"/>
      <c r="C29" s="119"/>
      <c r="D29" s="110"/>
      <c r="E29" s="110"/>
      <c r="F29" s="99"/>
      <c r="G29" s="99"/>
      <c r="H29" s="99"/>
      <c r="I29" s="111"/>
      <c r="J29" s="99"/>
    </row>
    <row r="30" spans="1:10" s="100" customFormat="1" ht="14.25" customHeight="1" x14ac:dyDescent="0.2">
      <c r="A30" s="106" t="s">
        <v>45</v>
      </c>
      <c r="B30" s="150" t="s">
        <v>46</v>
      </c>
      <c r="C30" s="150"/>
      <c r="D30" s="150"/>
      <c r="E30" s="150"/>
      <c r="F30" s="150"/>
      <c r="G30" s="150"/>
      <c r="H30" s="150"/>
      <c r="I30" s="151"/>
      <c r="J30" s="107"/>
    </row>
    <row r="31" spans="1:10" s="100" customFormat="1" ht="5.25" customHeight="1" x14ac:dyDescent="0.2">
      <c r="A31" s="108"/>
      <c r="B31" s="119"/>
      <c r="C31" s="109"/>
      <c r="D31" s="110"/>
      <c r="E31" s="110"/>
      <c r="F31" s="99"/>
      <c r="G31" s="99"/>
      <c r="H31" s="99"/>
      <c r="I31" s="111"/>
      <c r="J31" s="99"/>
    </row>
    <row r="32" spans="1:10" s="100" customFormat="1" ht="14.25" customHeight="1" x14ac:dyDescent="0.2">
      <c r="A32" s="106" t="s">
        <v>45</v>
      </c>
      <c r="B32" s="150" t="s">
        <v>47</v>
      </c>
      <c r="C32" s="150"/>
      <c r="D32" s="150"/>
      <c r="E32" s="150"/>
      <c r="F32" s="150"/>
      <c r="G32" s="150"/>
      <c r="H32" s="150"/>
      <c r="I32" s="151"/>
      <c r="J32" s="107"/>
    </row>
    <row r="33" spans="1:10" s="100" customFormat="1" ht="5.25" customHeight="1" x14ac:dyDescent="0.2">
      <c r="A33" s="108"/>
      <c r="B33" s="119"/>
      <c r="C33" s="109"/>
      <c r="D33" s="110"/>
      <c r="E33" s="110"/>
      <c r="F33" s="99"/>
      <c r="G33" s="99"/>
      <c r="H33" s="99"/>
      <c r="I33" s="111"/>
      <c r="J33" s="99"/>
    </row>
    <row r="34" spans="1:10" s="100" customFormat="1" ht="14.25" customHeight="1" x14ac:dyDescent="0.2">
      <c r="A34" s="106" t="s">
        <v>45</v>
      </c>
      <c r="B34" s="150" t="s">
        <v>48</v>
      </c>
      <c r="C34" s="150"/>
      <c r="D34" s="150"/>
      <c r="E34" s="150"/>
      <c r="F34" s="150"/>
      <c r="G34" s="150"/>
      <c r="H34" s="150"/>
      <c r="I34" s="151"/>
      <c r="J34" s="107"/>
    </row>
    <row r="35" spans="1:10" s="100" customFormat="1" ht="5.25" customHeight="1" x14ac:dyDescent="0.2">
      <c r="A35" s="108"/>
      <c r="B35" s="119"/>
      <c r="C35" s="109"/>
      <c r="D35" s="110"/>
      <c r="E35" s="110"/>
      <c r="F35" s="99"/>
      <c r="G35" s="99"/>
      <c r="H35" s="99"/>
      <c r="I35" s="111"/>
      <c r="J35" s="99"/>
    </row>
    <row r="36" spans="1:10" s="100" customFormat="1" ht="14.25" customHeight="1" x14ac:dyDescent="0.2">
      <c r="A36" s="106" t="s">
        <v>45</v>
      </c>
      <c r="B36" s="150" t="s">
        <v>49</v>
      </c>
      <c r="C36" s="150"/>
      <c r="D36" s="150"/>
      <c r="E36" s="150"/>
      <c r="F36" s="150"/>
      <c r="G36" s="150"/>
      <c r="H36" s="150"/>
      <c r="I36" s="151"/>
      <c r="J36" s="107"/>
    </row>
    <row r="37" spans="1:10" s="100" customFormat="1" ht="5.25" customHeight="1" x14ac:dyDescent="0.2">
      <c r="A37" s="108"/>
      <c r="B37" s="119"/>
      <c r="C37" s="109"/>
      <c r="D37" s="110"/>
      <c r="E37" s="110"/>
      <c r="F37" s="99"/>
      <c r="G37" s="99"/>
      <c r="H37" s="99"/>
      <c r="I37" s="111"/>
      <c r="J37" s="99"/>
    </row>
    <row r="38" spans="1:10" s="100" customFormat="1" ht="14.25" customHeight="1" x14ac:dyDescent="0.2">
      <c r="A38" s="106" t="s">
        <v>45</v>
      </c>
      <c r="B38" s="150" t="s">
        <v>50</v>
      </c>
      <c r="C38" s="150"/>
      <c r="D38" s="150"/>
      <c r="E38" s="150"/>
      <c r="F38" s="150"/>
      <c r="G38" s="150"/>
      <c r="H38" s="150"/>
      <c r="I38" s="151"/>
      <c r="J38" s="99"/>
    </row>
    <row r="39" spans="1:10" s="100" customFormat="1" ht="5.25" customHeight="1" x14ac:dyDescent="0.2">
      <c r="A39" s="108"/>
      <c r="B39" s="119"/>
      <c r="C39" s="109"/>
      <c r="D39" s="110"/>
      <c r="E39" s="110"/>
      <c r="F39" s="99"/>
      <c r="G39" s="99"/>
      <c r="H39" s="99"/>
      <c r="I39" s="111"/>
      <c r="J39" s="99"/>
    </row>
    <row r="40" spans="1:10" s="100" customFormat="1" ht="14.25" customHeight="1" x14ac:dyDescent="0.2">
      <c r="A40" s="106" t="s">
        <v>45</v>
      </c>
      <c r="B40" s="150" t="s">
        <v>51</v>
      </c>
      <c r="C40" s="150"/>
      <c r="D40" s="150"/>
      <c r="E40" s="150"/>
      <c r="F40" s="150"/>
      <c r="G40" s="150"/>
      <c r="H40" s="150"/>
      <c r="I40" s="151"/>
      <c r="J40" s="112"/>
    </row>
    <row r="41" spans="1:10" s="100" customFormat="1" ht="5.25" customHeight="1" x14ac:dyDescent="0.2">
      <c r="A41" s="113"/>
      <c r="B41" s="120"/>
      <c r="C41" s="114"/>
      <c r="D41" s="115"/>
      <c r="E41" s="115"/>
      <c r="F41" s="116"/>
      <c r="G41" s="116"/>
      <c r="H41" s="116"/>
      <c r="I41" s="117"/>
      <c r="J41" s="99"/>
    </row>
  </sheetData>
  <sheetProtection algorithmName="SHA-512" hashValue="8RyQ2hhALRwkraHKHXFHZJjDN6yht6LqnC2Pk8bZ5dYtLqtL9o8vLLFGPuRZuIFRKAepfNBv3YzyvWEweZKT+A==" saltValue="bIk5k7xo4VaE25xb52fagw==" spinCount="100000" sheet="1" selectLockedCells="1"/>
  <mergeCells count="21">
    <mergeCell ref="A1:I1"/>
    <mergeCell ref="A3:I3"/>
    <mergeCell ref="A4:I4"/>
    <mergeCell ref="B36:I36"/>
    <mergeCell ref="B38:I38"/>
    <mergeCell ref="A12:B12"/>
    <mergeCell ref="A10:B10"/>
    <mergeCell ref="A8:B8"/>
    <mergeCell ref="A5:I5"/>
    <mergeCell ref="C8:E8"/>
    <mergeCell ref="C10:E10"/>
    <mergeCell ref="B40:I40"/>
    <mergeCell ref="A28:I28"/>
    <mergeCell ref="A16:D16"/>
    <mergeCell ref="B18:I18"/>
    <mergeCell ref="B22:I22"/>
    <mergeCell ref="B32:I32"/>
    <mergeCell ref="B34:I34"/>
    <mergeCell ref="B30:I30"/>
    <mergeCell ref="B20:I20"/>
    <mergeCell ref="A26:D26"/>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24.03.2022&amp;C&amp;8Seite 1 von 8&amp;R&amp;8&amp;A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8"/>
  <sheetViews>
    <sheetView zoomScaleNormal="100" workbookViewId="0">
      <selection activeCell="D27" sqref="D27:E27"/>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5" ht="18.75" customHeight="1" x14ac:dyDescent="0.25">
      <c r="A1" s="1" t="s">
        <v>56</v>
      </c>
    </row>
    <row r="3" spans="1:5" x14ac:dyDescent="0.2">
      <c r="A3" s="176" t="str">
        <f>IF(Erläuterungen!C8 = "","",CONCATENATE(Erläuterungen!A8,":"," ",Erläuterungen!C8))</f>
        <v/>
      </c>
      <c r="B3" s="176"/>
      <c r="C3" s="176"/>
      <c r="D3" s="176"/>
      <c r="E3" s="176"/>
    </row>
    <row r="4" spans="1:5" ht="5.25" customHeight="1" x14ac:dyDescent="0.2">
      <c r="E4" s="11"/>
    </row>
    <row r="5" spans="1:5" x14ac:dyDescent="0.2">
      <c r="A5" s="176" t="str">
        <f>IF(Erläuterungen!C10 = "","",CONCATENATE(Erläuterungen!A10,":"," ",Erläuterungen!C10))</f>
        <v/>
      </c>
      <c r="B5" s="176"/>
      <c r="C5" s="176"/>
      <c r="D5" s="176"/>
      <c r="E5" s="176"/>
    </row>
    <row r="8" spans="1:5" x14ac:dyDescent="0.2">
      <c r="A8" s="178">
        <v>1</v>
      </c>
      <c r="B8" s="179"/>
      <c r="C8" s="180"/>
      <c r="D8" s="40">
        <v>2</v>
      </c>
      <c r="E8" s="15">
        <v>3</v>
      </c>
    </row>
    <row r="9" spans="1:5" s="12" customFormat="1" ht="21.75" customHeight="1" x14ac:dyDescent="0.2">
      <c r="A9" s="181" t="s">
        <v>10</v>
      </c>
      <c r="B9" s="182"/>
      <c r="C9" s="183"/>
      <c r="D9" s="41" t="s">
        <v>25</v>
      </c>
      <c r="E9" s="16" t="s">
        <v>26</v>
      </c>
    </row>
    <row r="10" spans="1:5" s="4" customFormat="1" ht="11.25" x14ac:dyDescent="0.2">
      <c r="A10" s="184"/>
      <c r="B10" s="185"/>
      <c r="C10" s="186"/>
      <c r="D10" s="39" t="s">
        <v>7</v>
      </c>
      <c r="E10" s="20" t="s">
        <v>7</v>
      </c>
    </row>
    <row r="11" spans="1:5" ht="30" customHeight="1" x14ac:dyDescent="0.2">
      <c r="A11" s="169" t="s">
        <v>4</v>
      </c>
      <c r="B11" s="170"/>
      <c r="C11" s="171"/>
      <c r="D11" s="42">
        <f>IF(Sachaufwendungen!B34="",0,Sachaufwendungen!B34)</f>
        <v>0</v>
      </c>
      <c r="E11" s="43">
        <f>IF(Sachaufwendungen!C34="",0,Sachaufwendungen!C34)</f>
        <v>0</v>
      </c>
    </row>
    <row r="12" spans="1:5" s="3" customFormat="1" ht="30" customHeight="1" x14ac:dyDescent="0.2">
      <c r="A12" s="172" t="s">
        <v>39</v>
      </c>
      <c r="B12" s="170"/>
      <c r="C12" s="171"/>
      <c r="D12" s="38">
        <f>IF(Baukosten!B38="",0,Baukosten!B38)</f>
        <v>0</v>
      </c>
      <c r="E12" s="127">
        <f>IF(Baukosten!C38="",0,Baukosten!C38)</f>
        <v>0</v>
      </c>
    </row>
    <row r="13" spans="1:5" s="3" customFormat="1" ht="30" customHeight="1" x14ac:dyDescent="0.2">
      <c r="A13" s="169" t="s">
        <v>11</v>
      </c>
      <c r="B13" s="170"/>
      <c r="C13" s="171"/>
      <c r="D13" s="38" t="str">
        <f>IF(Personalaufwendungen!I26=0,"0,00 €",Personalaufwendungen!I26)</f>
        <v>0,00 €</v>
      </c>
      <c r="E13" s="127" t="str">
        <f>IF(Personalaufwendungen!J26=0,"0,00 €",Personalaufwendungen!J26)</f>
        <v>0,00 €</v>
      </c>
    </row>
    <row r="14" spans="1:5" s="3" customFormat="1" ht="30" customHeight="1" x14ac:dyDescent="0.2">
      <c r="A14" s="169" t="s">
        <v>24</v>
      </c>
      <c r="B14" s="170"/>
      <c r="C14" s="171"/>
      <c r="D14" s="38" t="str">
        <f>IF(Personalaufwendungen!J28=0,"0,00 €",Personalaufwendungen!J28)</f>
        <v>0,00 €</v>
      </c>
      <c r="E14" s="127" t="str">
        <f>IF(Personalaufwendungen!J28=0,"0,00 €",Personalaufwendungen!J28)</f>
        <v>0,00 €</v>
      </c>
    </row>
    <row r="15" spans="1:5" s="3" customFormat="1" ht="30" customHeight="1" x14ac:dyDescent="0.2">
      <c r="A15" s="172" t="s">
        <v>71</v>
      </c>
      <c r="B15" s="170"/>
      <c r="C15" s="171"/>
      <c r="D15" s="38" t="str">
        <f>IF(Reiseaufwendungen!B33="","0,00 €",Reiseaufwendungen!B33)</f>
        <v>0,00 €</v>
      </c>
      <c r="E15" s="127" t="str">
        <f>IF(Reiseaufwendungen!C33="","0,00 €",Reiseaufwendungen!C33)</f>
        <v>0,00 €</v>
      </c>
    </row>
    <row r="16" spans="1:5" ht="30" customHeight="1" x14ac:dyDescent="0.2">
      <c r="A16" s="172" t="s">
        <v>64</v>
      </c>
      <c r="B16" s="170"/>
      <c r="C16" s="171"/>
      <c r="D16" s="42">
        <f>IF(Sachleistungen!B34="",0,Sachleistungen!B34)</f>
        <v>0</v>
      </c>
      <c r="E16" s="43">
        <f>IF(Sachleistungen!C34="",0,Sachleistungen!C34)</f>
        <v>0</v>
      </c>
    </row>
    <row r="17" spans="1:7" s="3" customFormat="1" ht="30" customHeight="1" x14ac:dyDescent="0.2">
      <c r="A17" s="172" t="s">
        <v>38</v>
      </c>
      <c r="B17" s="170"/>
      <c r="C17" s="171"/>
      <c r="D17" s="42">
        <f>IF(Sonstige!B34="",0,Sonstige!B34)</f>
        <v>0</v>
      </c>
      <c r="E17" s="43">
        <v>0</v>
      </c>
    </row>
    <row r="18" spans="1:7" ht="30" customHeight="1" x14ac:dyDescent="0.2">
      <c r="A18" s="173" t="s">
        <v>6</v>
      </c>
      <c r="B18" s="174"/>
      <c r="C18" s="175"/>
      <c r="D18" s="13">
        <f>IF(SUM(D11:D17)=0,0,SUM(D11:D17))</f>
        <v>0</v>
      </c>
      <c r="E18" s="14">
        <f>IF(SUM(E11:E17)=0,0,SUM(E11:E17))</f>
        <v>0</v>
      </c>
      <c r="G18" s="24"/>
    </row>
    <row r="19" spans="1:7" ht="17.25" customHeight="1" x14ac:dyDescent="0.2">
      <c r="A19" s="125"/>
      <c r="B19" s="125"/>
      <c r="C19" s="125"/>
      <c r="D19" s="126"/>
      <c r="E19" s="126"/>
    </row>
    <row r="20" spans="1:7" x14ac:dyDescent="0.2">
      <c r="A20" s="162"/>
      <c r="B20" s="177"/>
      <c r="C20" s="177"/>
      <c r="D20" s="177"/>
      <c r="E20" s="177"/>
    </row>
    <row r="21" spans="1:7" x14ac:dyDescent="0.2">
      <c r="A21" s="177"/>
      <c r="B21" s="177"/>
      <c r="C21" s="177"/>
      <c r="D21" s="177"/>
      <c r="E21" s="177"/>
    </row>
    <row r="22" spans="1:7" ht="7.5" customHeight="1" x14ac:dyDescent="0.2"/>
    <row r="23" spans="1:7" ht="12.75" customHeight="1" x14ac:dyDescent="0.2"/>
    <row r="24" spans="1:7" ht="12.75" customHeight="1" x14ac:dyDescent="0.2"/>
    <row r="25" spans="1:7" x14ac:dyDescent="0.2">
      <c r="A25" s="45"/>
      <c r="B25" s="45"/>
      <c r="C25" s="45"/>
      <c r="D25" s="45"/>
      <c r="E25" s="45"/>
    </row>
    <row r="27" spans="1:7" ht="13.5" thickBot="1" x14ac:dyDescent="0.25">
      <c r="A27" s="168"/>
      <c r="B27" s="168"/>
      <c r="C27" s="44"/>
      <c r="D27" s="168"/>
      <c r="E27" s="168"/>
      <c r="F27" s="3"/>
      <c r="G27" s="3"/>
    </row>
    <row r="28" spans="1:7" x14ac:dyDescent="0.2">
      <c r="A28" s="167" t="s">
        <v>2</v>
      </c>
      <c r="B28" s="167"/>
      <c r="D28" s="167" t="s">
        <v>3</v>
      </c>
      <c r="E28" s="167"/>
    </row>
  </sheetData>
  <sheetProtection algorithmName="SHA-512" hashValue="ysUIZI5O5YxGvJOWOyIW8GM/m+z+P7LTTcl1Zc7yhBAAJ/NRmHntu7Q5uf3MUNDBA9sDHYrG/va7f63CA12l3g==" saltValue="+P1mA3vwDPUiHud1tW4PkA==" spinCount="100000" sheet="1" selectLockedCells="1"/>
  <mergeCells count="18">
    <mergeCell ref="A3:E3"/>
    <mergeCell ref="A20:E21"/>
    <mergeCell ref="A8:C8"/>
    <mergeCell ref="A9:C9"/>
    <mergeCell ref="A10:C10"/>
    <mergeCell ref="A11:C11"/>
    <mergeCell ref="A12:C12"/>
    <mergeCell ref="A13:C13"/>
    <mergeCell ref="A5:E5"/>
    <mergeCell ref="A16:C16"/>
    <mergeCell ref="D28:E28"/>
    <mergeCell ref="A28:B28"/>
    <mergeCell ref="A27:B27"/>
    <mergeCell ref="D27:E27"/>
    <mergeCell ref="A14:C14"/>
    <mergeCell ref="A15:C15"/>
    <mergeCell ref="A18:C18"/>
    <mergeCell ref="A17:C17"/>
  </mergeCells>
  <phoneticPr fontId="3" type="noConversion"/>
  <conditionalFormatting sqref="A19:E19">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9" orientation="landscape" r:id="rId1"/>
  <headerFooter alignWithMargins="0">
    <oddFooter>&amp;L&amp;8Stand: 24.03.2022&amp;C&amp;8Seite 2 von 8&amp;R&amp;8&amp;A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B11" sqref="B11"/>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76" t="str">
        <f>IF(Erläuterungen!C8 = "","",CONCATENATE(Erläuterungen!A8,":"," ",Erläuterungen!C8))</f>
        <v/>
      </c>
      <c r="B3" s="176"/>
      <c r="C3" s="176"/>
    </row>
    <row r="4" spans="1:3" ht="5.25" customHeight="1" x14ac:dyDescent="0.2">
      <c r="C4" s="3"/>
    </row>
    <row r="5" spans="1:3" x14ac:dyDescent="0.2">
      <c r="A5" s="176" t="str">
        <f>IF(Erläuterungen!C10 = "","",CONCATENATE(Erläuterungen!A10,":"," ",Erläuterungen!C10))</f>
        <v/>
      </c>
      <c r="B5" s="176"/>
      <c r="C5" s="176"/>
    </row>
    <row r="8" spans="1:3" x14ac:dyDescent="0.2">
      <c r="A8" s="15">
        <v>1</v>
      </c>
      <c r="B8" s="17">
        <v>2</v>
      </c>
      <c r="C8" s="15">
        <v>3</v>
      </c>
    </row>
    <row r="9" spans="1:3" s="12" customFormat="1" ht="21.75" customHeight="1" x14ac:dyDescent="0.2">
      <c r="A9" s="16" t="s">
        <v>9</v>
      </c>
      <c r="B9" s="18" t="s">
        <v>25</v>
      </c>
      <c r="C9" s="16" t="s">
        <v>26</v>
      </c>
    </row>
    <row r="10" spans="1:3" x14ac:dyDescent="0.2">
      <c r="A10" s="20" t="s">
        <v>8</v>
      </c>
      <c r="B10" s="19" t="s">
        <v>8</v>
      </c>
      <c r="C10" s="20" t="s">
        <v>8</v>
      </c>
    </row>
    <row r="11" spans="1:3" x14ac:dyDescent="0.2">
      <c r="A11" s="61"/>
      <c r="B11" s="58"/>
      <c r="C11" s="59"/>
    </row>
    <row r="12" spans="1:3" x14ac:dyDescent="0.2">
      <c r="A12" s="62"/>
      <c r="B12" s="58"/>
      <c r="C12" s="59"/>
    </row>
    <row r="13" spans="1:3" x14ac:dyDescent="0.2">
      <c r="A13" s="62"/>
      <c r="B13" s="58"/>
      <c r="C13" s="59"/>
    </row>
    <row r="14" spans="1:3" x14ac:dyDescent="0.2">
      <c r="A14" s="62"/>
      <c r="B14" s="58"/>
      <c r="C14" s="59"/>
    </row>
    <row r="15" spans="1:3" x14ac:dyDescent="0.2">
      <c r="A15" s="62"/>
      <c r="B15" s="58"/>
      <c r="C15" s="59"/>
    </row>
    <row r="16" spans="1:3" x14ac:dyDescent="0.2">
      <c r="A16" s="62"/>
      <c r="B16" s="58"/>
      <c r="C16" s="59"/>
    </row>
    <row r="17" spans="1:3" x14ac:dyDescent="0.2">
      <c r="A17" s="62"/>
      <c r="B17" s="58"/>
      <c r="C17" s="59"/>
    </row>
    <row r="18" spans="1:3" x14ac:dyDescent="0.2">
      <c r="A18" s="62"/>
      <c r="B18" s="58"/>
      <c r="C18" s="59"/>
    </row>
    <row r="19" spans="1:3" x14ac:dyDescent="0.2">
      <c r="A19" s="62"/>
      <c r="B19" s="58"/>
      <c r="C19" s="59"/>
    </row>
    <row r="20" spans="1:3" x14ac:dyDescent="0.2">
      <c r="A20" s="62"/>
      <c r="B20" s="58"/>
      <c r="C20" s="59"/>
    </row>
    <row r="21" spans="1:3" x14ac:dyDescent="0.2">
      <c r="A21" s="62"/>
      <c r="B21" s="58"/>
      <c r="C21" s="59"/>
    </row>
    <row r="22" spans="1:3" x14ac:dyDescent="0.2">
      <c r="A22" s="62"/>
      <c r="B22" s="58"/>
      <c r="C22" s="59"/>
    </row>
    <row r="23" spans="1:3" x14ac:dyDescent="0.2">
      <c r="A23" s="62"/>
      <c r="B23" s="58"/>
      <c r="C23" s="59"/>
    </row>
    <row r="24" spans="1:3" x14ac:dyDescent="0.2">
      <c r="A24" s="62"/>
      <c r="B24" s="58"/>
      <c r="C24" s="59"/>
    </row>
    <row r="25" spans="1:3" x14ac:dyDescent="0.2">
      <c r="A25" s="62"/>
      <c r="B25" s="58"/>
      <c r="C25" s="59"/>
    </row>
    <row r="26" spans="1:3" x14ac:dyDescent="0.2">
      <c r="A26" s="62"/>
      <c r="B26" s="58"/>
      <c r="C26" s="59"/>
    </row>
    <row r="27" spans="1:3" x14ac:dyDescent="0.2">
      <c r="A27" s="62"/>
      <c r="B27" s="58"/>
      <c r="C27" s="59"/>
    </row>
    <row r="28" spans="1:3" x14ac:dyDescent="0.2">
      <c r="A28" s="62"/>
      <c r="B28" s="58"/>
      <c r="C28" s="59"/>
    </row>
    <row r="29" spans="1:3" x14ac:dyDescent="0.2">
      <c r="A29" s="62"/>
      <c r="B29" s="58"/>
      <c r="C29" s="59"/>
    </row>
    <row r="30" spans="1:3" x14ac:dyDescent="0.2">
      <c r="A30" s="62"/>
      <c r="B30" s="58"/>
      <c r="C30" s="59"/>
    </row>
    <row r="31" spans="1:3" x14ac:dyDescent="0.2">
      <c r="A31" s="62"/>
      <c r="B31" s="58"/>
      <c r="C31" s="59"/>
    </row>
    <row r="32" spans="1:3" x14ac:dyDescent="0.2">
      <c r="A32" s="62"/>
      <c r="B32" s="58"/>
      <c r="C32" s="59"/>
    </row>
    <row r="33" spans="1:3" x14ac:dyDescent="0.2">
      <c r="A33" s="62"/>
      <c r="B33" s="58"/>
      <c r="C33" s="59"/>
    </row>
    <row r="34" spans="1:3" s="12" customFormat="1" ht="21" customHeight="1" x14ac:dyDescent="0.2">
      <c r="A34" s="128" t="s">
        <v>5</v>
      </c>
      <c r="B34" s="13" t="str">
        <f>IF(SUM(B11:B33)=0,"",SUM(B11:B33))</f>
        <v/>
      </c>
      <c r="C34" s="14" t="str">
        <f>IF(SUM(C11:C33)=0,"",SUM(C11:C33))</f>
        <v/>
      </c>
    </row>
  </sheetData>
  <sheetProtection algorithmName="SHA-512" hashValue="3CmHeEA0a4yBL4XAH83BBBDav7cr6+nYyUzZ2slumyLFpBXDGCAMJCEBUEq6CCytrutZ3XnUjKASd0tJhF5VZQ==" saltValue="Lr55+eFDrKlA8RVbiznvPw==" spinCount="100000" sheet="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09.03.2022&amp;C&amp;8Seite 3 von 8&amp;R&amp;8&amp;A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zoomScaleNormal="100" workbookViewId="0">
      <selection activeCell="B11" sqref="B11"/>
    </sheetView>
  </sheetViews>
  <sheetFormatPr baseColWidth="10" defaultRowHeight="12.75" x14ac:dyDescent="0.2"/>
  <cols>
    <col min="1" max="1" width="42.85546875" style="63" customWidth="1"/>
    <col min="2" max="2" width="31.42578125" style="63" customWidth="1"/>
    <col min="3" max="3" width="32.28515625" style="63" customWidth="1"/>
    <col min="4" max="4" width="15.7109375" style="63" customWidth="1"/>
    <col min="5" max="16384" width="11.42578125" style="63"/>
  </cols>
  <sheetData>
    <row r="1" spans="1:3" ht="18.75" customHeight="1" x14ac:dyDescent="0.25">
      <c r="A1" s="86" t="s">
        <v>43</v>
      </c>
    </row>
    <row r="3" spans="1:3" s="2" customFormat="1" x14ac:dyDescent="0.2">
      <c r="A3" s="176" t="str">
        <f>IF(Erläuterungen!C8 = "","",CONCATENATE(Erläuterungen!A8,":"," ",Erläuterungen!C8))</f>
        <v/>
      </c>
      <c r="B3" s="176"/>
      <c r="C3" s="176"/>
    </row>
    <row r="4" spans="1:3" s="2" customFormat="1" ht="5.25" customHeight="1" x14ac:dyDescent="0.2">
      <c r="C4" s="3"/>
    </row>
    <row r="5" spans="1:3" s="2" customFormat="1" x14ac:dyDescent="0.2">
      <c r="A5" s="176" t="str">
        <f>IF(Erläuterungen!C10 = "","",CONCATENATE(Erläuterungen!A10,":"," ",Erläuterungen!C10))</f>
        <v/>
      </c>
      <c r="B5" s="176"/>
      <c r="C5" s="176"/>
    </row>
    <row r="6" spans="1:3" x14ac:dyDescent="0.2">
      <c r="A6" s="85"/>
      <c r="B6" s="85"/>
    </row>
    <row r="8" spans="1:3" x14ac:dyDescent="0.2">
      <c r="A8" s="82">
        <v>1</v>
      </c>
      <c r="B8" s="82">
        <v>2</v>
      </c>
      <c r="C8" s="81">
        <v>3</v>
      </c>
    </row>
    <row r="9" spans="1:3" s="74" customFormat="1" ht="21.75" customHeight="1" x14ac:dyDescent="0.2">
      <c r="A9" s="84" t="s">
        <v>42</v>
      </c>
      <c r="B9" s="84" t="s">
        <v>25</v>
      </c>
      <c r="C9" s="83" t="s">
        <v>26</v>
      </c>
    </row>
    <row r="10" spans="1:3" x14ac:dyDescent="0.2">
      <c r="A10" s="82" t="s">
        <v>8</v>
      </c>
      <c r="B10" s="82" t="s">
        <v>8</v>
      </c>
      <c r="C10" s="81" t="s">
        <v>8</v>
      </c>
    </row>
    <row r="11" spans="1:3" x14ac:dyDescent="0.2">
      <c r="A11" s="80"/>
      <c r="B11" s="79"/>
      <c r="C11" s="78"/>
    </row>
    <row r="12" spans="1:3" x14ac:dyDescent="0.2">
      <c r="A12" s="80"/>
      <c r="B12" s="79"/>
      <c r="C12" s="78"/>
    </row>
    <row r="13" spans="1:3" x14ac:dyDescent="0.2">
      <c r="A13" s="80"/>
      <c r="B13" s="79"/>
      <c r="C13" s="78"/>
    </row>
    <row r="14" spans="1:3" x14ac:dyDescent="0.2">
      <c r="A14" s="80"/>
      <c r="B14" s="79"/>
      <c r="C14" s="78"/>
    </row>
    <row r="15" spans="1:3" x14ac:dyDescent="0.2">
      <c r="A15" s="80"/>
      <c r="B15" s="79"/>
      <c r="C15" s="78"/>
    </row>
    <row r="16" spans="1:3" x14ac:dyDescent="0.2">
      <c r="A16" s="80"/>
      <c r="B16" s="79"/>
      <c r="C16" s="78"/>
    </row>
    <row r="17" spans="1:3" x14ac:dyDescent="0.2">
      <c r="A17" s="80"/>
      <c r="B17" s="79"/>
      <c r="C17" s="78"/>
    </row>
    <row r="18" spans="1:3" x14ac:dyDescent="0.2">
      <c r="A18" s="80"/>
      <c r="B18" s="79"/>
      <c r="C18" s="78"/>
    </row>
    <row r="19" spans="1:3" x14ac:dyDescent="0.2">
      <c r="A19" s="80"/>
      <c r="B19" s="79"/>
      <c r="C19" s="78"/>
    </row>
    <row r="20" spans="1:3" x14ac:dyDescent="0.2">
      <c r="A20" s="80"/>
      <c r="B20" s="79"/>
      <c r="C20" s="78"/>
    </row>
    <row r="21" spans="1:3" x14ac:dyDescent="0.2">
      <c r="A21" s="80"/>
      <c r="B21" s="79"/>
      <c r="C21" s="78"/>
    </row>
    <row r="22" spans="1:3" x14ac:dyDescent="0.2">
      <c r="A22" s="80"/>
      <c r="B22" s="79"/>
      <c r="C22" s="78"/>
    </row>
    <row r="23" spans="1:3" x14ac:dyDescent="0.2">
      <c r="A23" s="80"/>
      <c r="B23" s="79"/>
      <c r="C23" s="78"/>
    </row>
    <row r="24" spans="1:3" x14ac:dyDescent="0.2">
      <c r="A24" s="80"/>
      <c r="B24" s="79"/>
      <c r="C24" s="78"/>
    </row>
    <row r="25" spans="1:3" x14ac:dyDescent="0.2">
      <c r="A25" s="80"/>
      <c r="B25" s="79"/>
      <c r="C25" s="78"/>
    </row>
    <row r="26" spans="1:3" x14ac:dyDescent="0.2">
      <c r="A26" s="80"/>
      <c r="B26" s="79"/>
      <c r="C26" s="78"/>
    </row>
    <row r="27" spans="1:3" x14ac:dyDescent="0.2">
      <c r="A27" s="80"/>
      <c r="B27" s="79"/>
      <c r="C27" s="78"/>
    </row>
    <row r="28" spans="1:3" x14ac:dyDescent="0.2">
      <c r="A28" s="80"/>
      <c r="B28" s="79"/>
      <c r="C28" s="78"/>
    </row>
    <row r="29" spans="1:3" x14ac:dyDescent="0.2">
      <c r="A29" s="80"/>
      <c r="B29" s="79"/>
      <c r="C29" s="78"/>
    </row>
    <row r="30" spans="1:3" x14ac:dyDescent="0.2">
      <c r="A30" s="80"/>
      <c r="B30" s="79"/>
      <c r="C30" s="78"/>
    </row>
    <row r="31" spans="1:3" x14ac:dyDescent="0.2">
      <c r="A31" s="80"/>
      <c r="B31" s="79"/>
      <c r="C31" s="78"/>
    </row>
    <row r="32" spans="1:3" x14ac:dyDescent="0.2">
      <c r="A32" s="80"/>
      <c r="B32" s="79"/>
      <c r="C32" s="78"/>
    </row>
    <row r="33" spans="1:3" x14ac:dyDescent="0.2">
      <c r="A33" s="80"/>
      <c r="B33" s="79"/>
      <c r="C33" s="78"/>
    </row>
    <row r="34" spans="1:3" x14ac:dyDescent="0.2">
      <c r="A34" s="80"/>
      <c r="B34" s="79"/>
      <c r="C34" s="78"/>
    </row>
    <row r="35" spans="1:3" x14ac:dyDescent="0.2">
      <c r="A35" s="80"/>
      <c r="B35" s="79"/>
      <c r="C35" s="78"/>
    </row>
    <row r="36" spans="1:3" x14ac:dyDescent="0.2">
      <c r="A36" s="80"/>
      <c r="B36" s="79"/>
      <c r="C36" s="78"/>
    </row>
    <row r="37" spans="1:3" x14ac:dyDescent="0.2">
      <c r="A37" s="80"/>
      <c r="B37" s="79"/>
      <c r="C37" s="78"/>
    </row>
    <row r="38" spans="1:3" s="74" customFormat="1" ht="21" customHeight="1" x14ac:dyDescent="0.2">
      <c r="A38" s="77" t="s">
        <v>5</v>
      </c>
      <c r="B38" s="76" t="str">
        <f>IF(SUM(B11:B37)=0,"",SUM(B11:B37))</f>
        <v/>
      </c>
      <c r="C38" s="75" t="str">
        <f>IF(SUM(C11:C37)=0,"",SUM(C11:C37))</f>
        <v/>
      </c>
    </row>
    <row r="41" spans="1:3" ht="12.75" customHeight="1" thickBot="1" x14ac:dyDescent="0.25"/>
    <row r="42" spans="1:3" ht="3.75" customHeight="1" x14ac:dyDescent="0.2">
      <c r="A42" s="73"/>
      <c r="B42" s="72"/>
      <c r="C42" s="71"/>
    </row>
    <row r="43" spans="1:3" ht="15.75" x14ac:dyDescent="0.25">
      <c r="A43" s="70" t="s">
        <v>28</v>
      </c>
      <c r="B43" s="68"/>
      <c r="C43" s="67"/>
    </row>
    <row r="44" spans="1:3" ht="3.75" customHeight="1" x14ac:dyDescent="0.2">
      <c r="A44" s="69"/>
      <c r="B44" s="68"/>
      <c r="C44" s="67"/>
    </row>
    <row r="45" spans="1:3" ht="12.75" customHeight="1" x14ac:dyDescent="0.2">
      <c r="A45" s="187" t="s">
        <v>59</v>
      </c>
      <c r="B45" s="188"/>
      <c r="C45" s="189"/>
    </row>
    <row r="46" spans="1:3" ht="12.75" customHeight="1" x14ac:dyDescent="0.2">
      <c r="A46" s="187"/>
      <c r="B46" s="188"/>
      <c r="C46" s="189"/>
    </row>
    <row r="47" spans="1:3" ht="12.75" customHeight="1" x14ac:dyDescent="0.2">
      <c r="A47" s="187"/>
      <c r="B47" s="188"/>
      <c r="C47" s="189"/>
    </row>
    <row r="48" spans="1:3" ht="8.25" customHeight="1" x14ac:dyDescent="0.2">
      <c r="A48" s="187"/>
      <c r="B48" s="188"/>
      <c r="C48" s="189"/>
    </row>
    <row r="49" spans="1:3" ht="29.25" customHeight="1" x14ac:dyDescent="0.2">
      <c r="A49" s="187" t="s">
        <v>60</v>
      </c>
      <c r="B49" s="188"/>
      <c r="C49" s="189"/>
    </row>
    <row r="50" spans="1:3" ht="8.25" customHeight="1" x14ac:dyDescent="0.2">
      <c r="A50" s="132"/>
      <c r="B50" s="133"/>
      <c r="C50" s="134"/>
    </row>
    <row r="51" spans="1:3" ht="15" customHeight="1" x14ac:dyDescent="0.2">
      <c r="A51" s="187" t="s">
        <v>41</v>
      </c>
      <c r="B51" s="188"/>
      <c r="C51" s="189"/>
    </row>
    <row r="52" spans="1:3" ht="5.25" customHeight="1" thickBot="1" x14ac:dyDescent="0.25">
      <c r="A52" s="66"/>
      <c r="B52" s="65"/>
      <c r="C52" s="64"/>
    </row>
  </sheetData>
  <sheetProtection algorithmName="SHA-512" hashValue="W20YwkLVL3GPY6F9w4DEbLcnTntnZHLO9qSEEX2nfM3gQN1PQotSWeUaqTlkODBtTpr3AqmF9VmqtRtZAr8etw==" saltValue="+koO49vJLGRu6S7UZJ5G2w==" spinCount="100000" sheet="1" objects="1" scenarios="1" selectLockedCells="1"/>
  <mergeCells count="5">
    <mergeCell ref="A45:C48"/>
    <mergeCell ref="A49:C49"/>
    <mergeCell ref="A3:C3"/>
    <mergeCell ref="A5:C5"/>
    <mergeCell ref="A51:C51"/>
  </mergeCells>
  <printOptions horizontalCentered="1"/>
  <pageMargins left="0.78740157480314965" right="0.78740157480314965" top="0.78740157480314965" bottom="0.78740157480314965" header="0.39370078740157483" footer="0.19685039370078741"/>
  <pageSetup paperSize="9" scale="77" orientation="landscape" r:id="rId1"/>
  <headerFooter>
    <oddFooter>&amp;L&amp;8Stand: 09.03.2022&amp;C&amp;8Seite 4 von 8&amp;R&amp;8&amp;A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4"/>
  <sheetViews>
    <sheetView zoomScaleNormal="100" workbookViewId="0">
      <selection activeCell="B11" sqref="B11"/>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11</v>
      </c>
    </row>
    <row r="3" spans="1:11" s="2" customFormat="1" ht="12.75" x14ac:dyDescent="0.2">
      <c r="A3" s="176" t="str">
        <f>IF(Erläuterungen!C8 = "","",CONCATENATE(Erläuterungen!A8,":"," ",Erläuterungen!C8))</f>
        <v/>
      </c>
      <c r="B3" s="176"/>
      <c r="C3" s="176"/>
    </row>
    <row r="4" spans="1:11" s="2" customFormat="1" ht="5.25" customHeight="1" x14ac:dyDescent="0.2">
      <c r="C4" s="3"/>
    </row>
    <row r="5" spans="1:11" s="2" customFormat="1" ht="12.75" x14ac:dyDescent="0.2">
      <c r="A5" s="176" t="str">
        <f>IF(Erläuterungen!C10 = "","",CONCATENATE(Erläuterungen!A10,":"," ",Erläuterungen!C10))</f>
        <v/>
      </c>
      <c r="B5" s="176"/>
      <c r="C5" s="176"/>
    </row>
    <row r="6" spans="1:11" ht="5.25" customHeight="1" x14ac:dyDescent="0.2"/>
    <row r="8" spans="1:11" s="7" customFormat="1" ht="11.25" x14ac:dyDescent="0.2">
      <c r="A8" s="21">
        <v>1</v>
      </c>
      <c r="B8" s="21">
        <v>2</v>
      </c>
      <c r="C8" s="21">
        <v>3</v>
      </c>
      <c r="D8" s="21">
        <v>4</v>
      </c>
      <c r="E8" s="21">
        <v>5</v>
      </c>
      <c r="F8" s="21">
        <v>6</v>
      </c>
      <c r="G8" s="21">
        <v>7</v>
      </c>
      <c r="H8" s="21">
        <v>8</v>
      </c>
      <c r="I8" s="21">
        <v>9</v>
      </c>
      <c r="J8" s="21">
        <v>10</v>
      </c>
      <c r="K8" s="21">
        <v>11</v>
      </c>
    </row>
    <row r="9" spans="1:11" s="8" customFormat="1" ht="42.75" x14ac:dyDescent="0.2">
      <c r="A9" s="22" t="s">
        <v>12</v>
      </c>
      <c r="B9" s="22" t="s">
        <v>13</v>
      </c>
      <c r="C9" s="22" t="s">
        <v>14</v>
      </c>
      <c r="D9" s="22" t="s">
        <v>15</v>
      </c>
      <c r="E9" s="22" t="s">
        <v>16</v>
      </c>
      <c r="F9" s="22" t="s">
        <v>17</v>
      </c>
      <c r="G9" s="22" t="s">
        <v>18</v>
      </c>
      <c r="H9" s="22" t="s">
        <v>19</v>
      </c>
      <c r="I9" s="22" t="s">
        <v>20</v>
      </c>
      <c r="J9" s="22" t="s">
        <v>21</v>
      </c>
      <c r="K9" s="22" t="s">
        <v>22</v>
      </c>
    </row>
    <row r="10" spans="1:11" s="9" customFormat="1" ht="11.25" x14ac:dyDescent="0.2">
      <c r="A10" s="23" t="s">
        <v>8</v>
      </c>
      <c r="B10" s="23" t="s">
        <v>8</v>
      </c>
      <c r="C10" s="23" t="s">
        <v>8</v>
      </c>
      <c r="D10" s="23" t="s">
        <v>8</v>
      </c>
      <c r="E10" s="23" t="s">
        <v>8</v>
      </c>
      <c r="F10" s="23" t="s">
        <v>8</v>
      </c>
      <c r="G10" s="23" t="s">
        <v>8</v>
      </c>
      <c r="H10" s="23" t="s">
        <v>8</v>
      </c>
      <c r="I10" s="23" t="s">
        <v>7</v>
      </c>
      <c r="J10" s="23" t="s">
        <v>7</v>
      </c>
      <c r="K10" s="23" t="s">
        <v>7</v>
      </c>
    </row>
    <row r="11" spans="1:11" x14ac:dyDescent="0.2">
      <c r="A11" s="50">
        <v>1</v>
      </c>
      <c r="B11" s="51"/>
      <c r="C11" s="52"/>
      <c r="D11" s="53"/>
      <c r="E11" s="54"/>
      <c r="F11" s="51"/>
      <c r="G11" s="52"/>
      <c r="H11" s="53"/>
      <c r="I11" s="55" t="str">
        <f>IF(B11="","",(E11*H11/12*G11))</f>
        <v/>
      </c>
      <c r="J11" s="55" t="str">
        <f>IF(B11="","",(E11*H11/12*G11))</f>
        <v/>
      </c>
      <c r="K11" s="55" t="str">
        <f>IF(OR(I11="",J11=""),"",(I11-J11))</f>
        <v/>
      </c>
    </row>
    <row r="12" spans="1:11" x14ac:dyDescent="0.2">
      <c r="A12" s="50">
        <v>2</v>
      </c>
      <c r="B12" s="51"/>
      <c r="C12" s="52"/>
      <c r="D12" s="53"/>
      <c r="E12" s="54"/>
      <c r="F12" s="51"/>
      <c r="G12" s="52"/>
      <c r="H12" s="53"/>
      <c r="I12" s="55" t="str">
        <f t="shared" ref="I12:I25" si="0">IF(B12="","",(E12*H12/12*G12))</f>
        <v/>
      </c>
      <c r="J12" s="55" t="str">
        <f t="shared" ref="J12:J25" si="1">IF(B12="","",(E12*H12/12*G12))</f>
        <v/>
      </c>
      <c r="K12" s="55" t="str">
        <f t="shared" ref="K12:K20" si="2">IF(OR(I12="",J12=""),"",(I12-J12))</f>
        <v/>
      </c>
    </row>
    <row r="13" spans="1:11" x14ac:dyDescent="0.2">
      <c r="A13" s="50">
        <v>3</v>
      </c>
      <c r="B13" s="51"/>
      <c r="C13" s="52"/>
      <c r="D13" s="53"/>
      <c r="E13" s="54"/>
      <c r="F13" s="51"/>
      <c r="G13" s="52"/>
      <c r="H13" s="53"/>
      <c r="I13" s="55" t="str">
        <f t="shared" si="0"/>
        <v/>
      </c>
      <c r="J13" s="55" t="str">
        <f t="shared" si="1"/>
        <v/>
      </c>
      <c r="K13" s="55" t="str">
        <f t="shared" si="2"/>
        <v/>
      </c>
    </row>
    <row r="14" spans="1:11" x14ac:dyDescent="0.2">
      <c r="A14" s="50">
        <v>4</v>
      </c>
      <c r="B14" s="51"/>
      <c r="C14" s="52"/>
      <c r="D14" s="53"/>
      <c r="E14" s="54"/>
      <c r="F14" s="51"/>
      <c r="G14" s="52"/>
      <c r="H14" s="53"/>
      <c r="I14" s="55" t="str">
        <f t="shared" si="0"/>
        <v/>
      </c>
      <c r="J14" s="55" t="str">
        <f t="shared" si="1"/>
        <v/>
      </c>
      <c r="K14" s="55" t="str">
        <f t="shared" si="2"/>
        <v/>
      </c>
    </row>
    <row r="15" spans="1:11" x14ac:dyDescent="0.2">
      <c r="A15" s="50">
        <v>5</v>
      </c>
      <c r="B15" s="51"/>
      <c r="C15" s="52"/>
      <c r="D15" s="53"/>
      <c r="E15" s="54"/>
      <c r="F15" s="51"/>
      <c r="G15" s="52"/>
      <c r="H15" s="53"/>
      <c r="I15" s="55" t="str">
        <f t="shared" si="0"/>
        <v/>
      </c>
      <c r="J15" s="55" t="str">
        <f t="shared" si="1"/>
        <v/>
      </c>
      <c r="K15" s="55" t="str">
        <f t="shared" si="2"/>
        <v/>
      </c>
    </row>
    <row r="16" spans="1:11" x14ac:dyDescent="0.2">
      <c r="A16" s="50">
        <v>6</v>
      </c>
      <c r="B16" s="51"/>
      <c r="C16" s="52"/>
      <c r="D16" s="53"/>
      <c r="E16" s="54"/>
      <c r="F16" s="51"/>
      <c r="G16" s="52"/>
      <c r="H16" s="53"/>
      <c r="I16" s="55" t="str">
        <f t="shared" si="0"/>
        <v/>
      </c>
      <c r="J16" s="55" t="str">
        <f t="shared" si="1"/>
        <v/>
      </c>
      <c r="K16" s="55" t="str">
        <f t="shared" si="2"/>
        <v/>
      </c>
    </row>
    <row r="17" spans="1:11" x14ac:dyDescent="0.2">
      <c r="A17" s="50">
        <v>7</v>
      </c>
      <c r="B17" s="51"/>
      <c r="C17" s="52"/>
      <c r="D17" s="53"/>
      <c r="E17" s="54"/>
      <c r="F17" s="51"/>
      <c r="G17" s="52"/>
      <c r="H17" s="53"/>
      <c r="I17" s="55" t="str">
        <f t="shared" si="0"/>
        <v/>
      </c>
      <c r="J17" s="55" t="str">
        <f t="shared" si="1"/>
        <v/>
      </c>
      <c r="K17" s="55" t="str">
        <f t="shared" si="2"/>
        <v/>
      </c>
    </row>
    <row r="18" spans="1:11" x14ac:dyDescent="0.2">
      <c r="A18" s="50">
        <v>8</v>
      </c>
      <c r="B18" s="51"/>
      <c r="C18" s="52"/>
      <c r="D18" s="53"/>
      <c r="E18" s="54"/>
      <c r="F18" s="51"/>
      <c r="G18" s="52"/>
      <c r="H18" s="53"/>
      <c r="I18" s="55" t="str">
        <f t="shared" si="0"/>
        <v/>
      </c>
      <c r="J18" s="55" t="str">
        <f t="shared" si="1"/>
        <v/>
      </c>
      <c r="K18" s="55" t="str">
        <f t="shared" si="2"/>
        <v/>
      </c>
    </row>
    <row r="19" spans="1:11" x14ac:dyDescent="0.2">
      <c r="A19" s="50">
        <v>9</v>
      </c>
      <c r="B19" s="51"/>
      <c r="C19" s="52"/>
      <c r="D19" s="53"/>
      <c r="E19" s="54"/>
      <c r="F19" s="51"/>
      <c r="G19" s="52"/>
      <c r="H19" s="53"/>
      <c r="I19" s="55" t="str">
        <f t="shared" si="0"/>
        <v/>
      </c>
      <c r="J19" s="55" t="str">
        <f t="shared" si="1"/>
        <v/>
      </c>
      <c r="K19" s="55" t="str">
        <f t="shared" si="2"/>
        <v/>
      </c>
    </row>
    <row r="20" spans="1:11" x14ac:dyDescent="0.2">
      <c r="A20" s="50">
        <v>10</v>
      </c>
      <c r="B20" s="51"/>
      <c r="C20" s="52"/>
      <c r="D20" s="53"/>
      <c r="E20" s="54"/>
      <c r="F20" s="51"/>
      <c r="G20" s="52"/>
      <c r="H20" s="53"/>
      <c r="I20" s="55" t="str">
        <f t="shared" si="0"/>
        <v/>
      </c>
      <c r="J20" s="55" t="str">
        <f t="shared" si="1"/>
        <v/>
      </c>
      <c r="K20" s="55" t="str">
        <f t="shared" si="2"/>
        <v/>
      </c>
    </row>
    <row r="21" spans="1:11" x14ac:dyDescent="0.2">
      <c r="A21" s="50">
        <v>11</v>
      </c>
      <c r="B21" s="51"/>
      <c r="C21" s="52"/>
      <c r="D21" s="53"/>
      <c r="E21" s="54"/>
      <c r="F21" s="51"/>
      <c r="G21" s="52"/>
      <c r="H21" s="53"/>
      <c r="I21" s="55" t="str">
        <f t="shared" si="0"/>
        <v/>
      </c>
      <c r="J21" s="55" t="str">
        <f t="shared" si="1"/>
        <v/>
      </c>
      <c r="K21" s="55" t="str">
        <f>IF(OR(I21="",J21=""),"",(I21-J21))</f>
        <v/>
      </c>
    </row>
    <row r="22" spans="1:11" x14ac:dyDescent="0.2">
      <c r="A22" s="50">
        <v>12</v>
      </c>
      <c r="B22" s="51"/>
      <c r="C22" s="52"/>
      <c r="D22" s="53"/>
      <c r="E22" s="54"/>
      <c r="F22" s="51"/>
      <c r="G22" s="52"/>
      <c r="H22" s="53"/>
      <c r="I22" s="55" t="str">
        <f t="shared" si="0"/>
        <v/>
      </c>
      <c r="J22" s="55" t="str">
        <f t="shared" si="1"/>
        <v/>
      </c>
      <c r="K22" s="55" t="str">
        <f>IF(OR(I22="",J22=""),"",(I22-J22))</f>
        <v/>
      </c>
    </row>
    <row r="23" spans="1:11" x14ac:dyDescent="0.2">
      <c r="A23" s="50">
        <v>13</v>
      </c>
      <c r="B23" s="51"/>
      <c r="C23" s="52"/>
      <c r="D23" s="53"/>
      <c r="E23" s="54"/>
      <c r="F23" s="51"/>
      <c r="G23" s="52"/>
      <c r="H23" s="53"/>
      <c r="I23" s="55" t="str">
        <f t="shared" si="0"/>
        <v/>
      </c>
      <c r="J23" s="55" t="str">
        <f t="shared" si="1"/>
        <v/>
      </c>
      <c r="K23" s="55" t="str">
        <f>IF(OR(I23="",J23=""),"",(I23-J23))</f>
        <v/>
      </c>
    </row>
    <row r="24" spans="1:11" x14ac:dyDescent="0.2">
      <c r="A24" s="50">
        <v>14</v>
      </c>
      <c r="B24" s="51"/>
      <c r="C24" s="52"/>
      <c r="D24" s="53"/>
      <c r="E24" s="54"/>
      <c r="F24" s="51"/>
      <c r="G24" s="52"/>
      <c r="H24" s="53"/>
      <c r="I24" s="55" t="str">
        <f t="shared" si="0"/>
        <v/>
      </c>
      <c r="J24" s="55" t="str">
        <f t="shared" si="1"/>
        <v/>
      </c>
      <c r="K24" s="55" t="str">
        <f>IF(OR(I24="",J24=""),"",(I24-J24))</f>
        <v/>
      </c>
    </row>
    <row r="25" spans="1:11" x14ac:dyDescent="0.2">
      <c r="A25" s="50">
        <v>15</v>
      </c>
      <c r="B25" s="51"/>
      <c r="C25" s="52"/>
      <c r="D25" s="53"/>
      <c r="E25" s="54"/>
      <c r="F25" s="51"/>
      <c r="G25" s="52"/>
      <c r="H25" s="53"/>
      <c r="I25" s="55" t="str">
        <f t="shared" si="0"/>
        <v/>
      </c>
      <c r="J25" s="55" t="str">
        <f t="shared" si="1"/>
        <v/>
      </c>
      <c r="K25" s="55" t="str">
        <f>IF(OR(I25="",J25=""),"",(I25-J25))</f>
        <v/>
      </c>
    </row>
    <row r="26" spans="1:11" x14ac:dyDescent="0.2">
      <c r="A26" s="56"/>
      <c r="B26" s="56"/>
      <c r="C26" s="56"/>
      <c r="D26" s="56"/>
      <c r="E26" s="56"/>
      <c r="F26" s="56"/>
      <c r="G26" s="56"/>
      <c r="H26" s="57" t="s">
        <v>5</v>
      </c>
      <c r="I26" s="55">
        <f>SUM(I11:I25)</f>
        <v>0</v>
      </c>
      <c r="J26" s="55">
        <f>SUM(J11:J25)</f>
        <v>0</v>
      </c>
      <c r="K26" s="55">
        <f>SUM(K11:K25)</f>
        <v>0</v>
      </c>
    </row>
    <row r="28" spans="1:11" x14ac:dyDescent="0.2">
      <c r="H28" s="6" t="s">
        <v>24</v>
      </c>
      <c r="J28" s="10">
        <f>ROUND(J26*15/100,2)</f>
        <v>0</v>
      </c>
    </row>
    <row r="29" spans="1:11" ht="15" thickBot="1" x14ac:dyDescent="0.25"/>
    <row r="30" spans="1:11" s="2" customFormat="1" ht="3.75" customHeight="1" x14ac:dyDescent="0.2">
      <c r="A30" s="26"/>
      <c r="B30" s="27"/>
      <c r="C30" s="27"/>
      <c r="D30" s="27"/>
      <c r="E30" s="27"/>
      <c r="F30" s="27"/>
      <c r="G30" s="27"/>
      <c r="H30" s="27"/>
      <c r="I30" s="27"/>
      <c r="J30" s="27"/>
      <c r="K30" s="28"/>
    </row>
    <row r="31" spans="1:11" s="2" customFormat="1" ht="15.75" x14ac:dyDescent="0.25">
      <c r="A31" s="29" t="s">
        <v>28</v>
      </c>
      <c r="B31" s="30"/>
      <c r="C31" s="30"/>
      <c r="D31" s="30"/>
      <c r="E31" s="30"/>
      <c r="F31" s="30"/>
      <c r="G31" s="30"/>
      <c r="H31" s="30"/>
      <c r="I31" s="30"/>
      <c r="J31" s="30"/>
      <c r="K31" s="31"/>
    </row>
    <row r="32" spans="1:11" s="2" customFormat="1" ht="3.75" customHeight="1" x14ac:dyDescent="0.25">
      <c r="A32" s="29"/>
      <c r="B32" s="30"/>
      <c r="C32" s="30"/>
      <c r="D32" s="30"/>
      <c r="E32" s="30"/>
      <c r="F32" s="30"/>
      <c r="G32" s="30"/>
      <c r="H32" s="30"/>
      <c r="I32" s="30"/>
      <c r="J32" s="30"/>
      <c r="K32" s="31"/>
    </row>
    <row r="33" spans="1:11" s="2" customFormat="1" ht="15" x14ac:dyDescent="0.25">
      <c r="A33" s="36" t="s">
        <v>29</v>
      </c>
      <c r="B33" s="30"/>
      <c r="C33" s="30"/>
      <c r="D33" s="30"/>
      <c r="E33" s="30"/>
      <c r="F33" s="30"/>
      <c r="G33" s="30"/>
      <c r="H33" s="30"/>
      <c r="I33" s="30"/>
      <c r="J33" s="30"/>
      <c r="K33" s="31"/>
    </row>
    <row r="34" spans="1:11" s="2" customFormat="1" ht="28.5" customHeight="1" x14ac:dyDescent="0.2">
      <c r="A34" s="194" t="s">
        <v>33</v>
      </c>
      <c r="B34" s="191"/>
      <c r="C34" s="191"/>
      <c r="D34" s="191"/>
      <c r="E34" s="191"/>
      <c r="F34" s="191"/>
      <c r="G34" s="191"/>
      <c r="H34" s="191"/>
      <c r="I34" s="191"/>
      <c r="J34" s="191"/>
      <c r="K34" s="192"/>
    </row>
    <row r="35" spans="1:11" s="2" customFormat="1" ht="3.75" customHeight="1" x14ac:dyDescent="0.25">
      <c r="A35" s="29"/>
      <c r="B35" s="30"/>
      <c r="C35" s="30"/>
      <c r="D35" s="30"/>
      <c r="E35" s="30"/>
      <c r="F35" s="30"/>
      <c r="G35" s="30"/>
      <c r="H35" s="30"/>
      <c r="I35" s="30"/>
      <c r="J35" s="30"/>
      <c r="K35" s="31"/>
    </row>
    <row r="36" spans="1:11" s="2" customFormat="1" ht="15" x14ac:dyDescent="0.25">
      <c r="A36" s="36" t="s">
        <v>30</v>
      </c>
      <c r="B36" s="30"/>
      <c r="C36" s="30"/>
      <c r="D36" s="30"/>
      <c r="E36" s="30"/>
      <c r="F36" s="30"/>
      <c r="G36" s="30"/>
      <c r="H36" s="30"/>
      <c r="I36" s="30"/>
      <c r="J36" s="30"/>
      <c r="K36" s="31"/>
    </row>
    <row r="37" spans="1:11" s="2" customFormat="1" ht="57" customHeight="1" x14ac:dyDescent="0.2">
      <c r="A37" s="190" t="s">
        <v>36</v>
      </c>
      <c r="B37" s="191"/>
      <c r="C37" s="191"/>
      <c r="D37" s="191"/>
      <c r="E37" s="191"/>
      <c r="F37" s="191"/>
      <c r="G37" s="191"/>
      <c r="H37" s="191"/>
      <c r="I37" s="191"/>
      <c r="J37" s="191"/>
      <c r="K37" s="192"/>
    </row>
    <row r="38" spans="1:11" s="2" customFormat="1" ht="3.75" customHeight="1" x14ac:dyDescent="0.25">
      <c r="A38" s="29"/>
      <c r="B38" s="30"/>
      <c r="C38" s="30"/>
      <c r="D38" s="30"/>
      <c r="E38" s="30"/>
      <c r="F38" s="30"/>
      <c r="G38" s="30"/>
      <c r="H38" s="30"/>
      <c r="I38" s="30"/>
      <c r="J38" s="30"/>
      <c r="K38" s="31"/>
    </row>
    <row r="39" spans="1:11" s="2" customFormat="1" ht="15" x14ac:dyDescent="0.25">
      <c r="A39" s="36" t="s">
        <v>31</v>
      </c>
      <c r="B39" s="30"/>
      <c r="C39" s="30"/>
      <c r="D39" s="30"/>
      <c r="E39" s="30"/>
      <c r="F39" s="30"/>
      <c r="G39" s="30"/>
      <c r="H39" s="30"/>
      <c r="I39" s="30"/>
      <c r="J39" s="30"/>
      <c r="K39" s="31"/>
    </row>
    <row r="40" spans="1:11" s="2" customFormat="1" ht="42" customHeight="1" x14ac:dyDescent="0.2">
      <c r="A40" s="190" t="s">
        <v>40</v>
      </c>
      <c r="B40" s="191"/>
      <c r="C40" s="191"/>
      <c r="D40" s="191"/>
      <c r="E40" s="191"/>
      <c r="F40" s="191"/>
      <c r="G40" s="191"/>
      <c r="H40" s="191"/>
      <c r="I40" s="191"/>
      <c r="J40" s="191"/>
      <c r="K40" s="192"/>
    </row>
    <row r="41" spans="1:11" s="2" customFormat="1" ht="3.75" customHeight="1" x14ac:dyDescent="0.25">
      <c r="A41" s="29"/>
      <c r="B41" s="30"/>
      <c r="C41" s="30"/>
      <c r="D41" s="30"/>
      <c r="E41" s="30"/>
      <c r="F41" s="30"/>
      <c r="G41" s="30"/>
      <c r="H41" s="30"/>
      <c r="I41" s="30"/>
      <c r="J41" s="30"/>
      <c r="K41" s="31"/>
    </row>
    <row r="42" spans="1:11" s="2" customFormat="1" ht="15" x14ac:dyDescent="0.25">
      <c r="A42" s="36" t="s">
        <v>32</v>
      </c>
      <c r="B42" s="30"/>
      <c r="C42" s="30"/>
      <c r="D42" s="30"/>
      <c r="E42" s="30"/>
      <c r="F42" s="30"/>
      <c r="G42" s="30"/>
      <c r="H42" s="30"/>
      <c r="I42" s="30"/>
      <c r="J42" s="30"/>
      <c r="K42" s="31"/>
    </row>
    <row r="43" spans="1:11" s="2" customFormat="1" x14ac:dyDescent="0.2">
      <c r="A43" s="190" t="s">
        <v>37</v>
      </c>
      <c r="B43" s="191"/>
      <c r="C43" s="191"/>
      <c r="D43" s="191"/>
      <c r="E43" s="191"/>
      <c r="F43" s="191"/>
      <c r="G43" s="191"/>
      <c r="H43" s="191"/>
      <c r="I43" s="191"/>
      <c r="J43" s="191"/>
      <c r="K43" s="192"/>
    </row>
    <row r="44" spans="1:11" s="2" customFormat="1" ht="3.75" customHeight="1" x14ac:dyDescent="0.25">
      <c r="A44" s="29"/>
      <c r="B44" s="30"/>
      <c r="C44" s="30"/>
      <c r="D44" s="30"/>
      <c r="E44" s="30"/>
      <c r="F44" s="30"/>
      <c r="G44" s="30"/>
      <c r="H44" s="30"/>
      <c r="I44" s="30"/>
      <c r="J44" s="30"/>
      <c r="K44" s="31"/>
    </row>
    <row r="45" spans="1:11" s="2" customFormat="1" ht="15" x14ac:dyDescent="0.25">
      <c r="A45" s="36" t="s">
        <v>24</v>
      </c>
      <c r="B45" s="30"/>
      <c r="C45" s="30"/>
      <c r="D45" s="30"/>
      <c r="E45" s="30"/>
      <c r="F45" s="30"/>
      <c r="G45" s="30"/>
      <c r="H45" s="30"/>
      <c r="I45" s="30"/>
      <c r="J45" s="30"/>
      <c r="K45" s="31"/>
    </row>
    <row r="46" spans="1:11" s="2" customFormat="1" ht="42.75" customHeight="1" x14ac:dyDescent="0.2">
      <c r="A46" s="190" t="s">
        <v>61</v>
      </c>
      <c r="B46" s="191"/>
      <c r="C46" s="191"/>
      <c r="D46" s="191"/>
      <c r="E46" s="191"/>
      <c r="F46" s="191"/>
      <c r="G46" s="191"/>
      <c r="H46" s="191"/>
      <c r="I46" s="191"/>
      <c r="J46" s="191"/>
      <c r="K46" s="192"/>
    </row>
    <row r="47" spans="1:11" s="2" customFormat="1" ht="3.75" customHeight="1" x14ac:dyDescent="0.25">
      <c r="A47" s="29"/>
      <c r="B47" s="30"/>
      <c r="C47" s="30"/>
      <c r="D47" s="30"/>
      <c r="E47" s="30"/>
      <c r="F47" s="30"/>
      <c r="G47" s="30"/>
      <c r="H47" s="30"/>
      <c r="I47" s="30"/>
      <c r="J47" s="30"/>
      <c r="K47" s="31"/>
    </row>
    <row r="48" spans="1:11" s="2" customFormat="1" ht="15" x14ac:dyDescent="0.25">
      <c r="A48" s="36" t="s">
        <v>34</v>
      </c>
      <c r="B48" s="30"/>
      <c r="C48" s="30"/>
      <c r="D48" s="30"/>
      <c r="E48" s="30"/>
      <c r="F48" s="30"/>
      <c r="G48" s="30"/>
      <c r="H48" s="30"/>
      <c r="I48" s="30"/>
      <c r="J48" s="30"/>
      <c r="K48" s="31"/>
    </row>
    <row r="49" spans="1:11" s="2" customFormat="1" x14ac:dyDescent="0.2">
      <c r="A49" s="190" t="s">
        <v>62</v>
      </c>
      <c r="B49" s="191"/>
      <c r="C49" s="191"/>
      <c r="D49" s="191"/>
      <c r="E49" s="191"/>
      <c r="F49" s="191"/>
      <c r="G49" s="191"/>
      <c r="H49" s="191"/>
      <c r="I49" s="191"/>
      <c r="J49" s="191"/>
      <c r="K49" s="192"/>
    </row>
    <row r="50" spans="1:11" s="2" customFormat="1" ht="3.75" customHeight="1" x14ac:dyDescent="0.25">
      <c r="A50" s="29"/>
      <c r="B50" s="30"/>
      <c r="C50" s="30"/>
      <c r="D50" s="30"/>
      <c r="E50" s="30"/>
      <c r="F50" s="30"/>
      <c r="G50" s="30"/>
      <c r="H50" s="30"/>
      <c r="I50" s="30"/>
      <c r="J50" s="30"/>
      <c r="K50" s="31"/>
    </row>
    <row r="51" spans="1:11" s="2" customFormat="1" ht="15" x14ac:dyDescent="0.25">
      <c r="A51" s="37" t="s">
        <v>63</v>
      </c>
      <c r="B51" s="30"/>
      <c r="C51" s="30"/>
      <c r="D51" s="30"/>
      <c r="E51" s="30"/>
      <c r="F51" s="30"/>
      <c r="G51" s="30"/>
      <c r="H51" s="30"/>
      <c r="I51" s="30"/>
      <c r="J51" s="30"/>
      <c r="K51" s="31"/>
    </row>
    <row r="52" spans="1:11" s="2" customFormat="1" ht="28.5" customHeight="1" x14ac:dyDescent="0.2">
      <c r="A52" s="193" t="s">
        <v>35</v>
      </c>
      <c r="B52" s="191"/>
      <c r="C52" s="191"/>
      <c r="D52" s="191"/>
      <c r="E52" s="191"/>
      <c r="F52" s="191"/>
      <c r="G52" s="191"/>
      <c r="H52" s="191"/>
      <c r="I52" s="191"/>
      <c r="J52" s="191"/>
      <c r="K52" s="192"/>
    </row>
    <row r="53" spans="1:11" s="2" customFormat="1" ht="3.75" customHeight="1" thickBot="1" x14ac:dyDescent="0.25">
      <c r="A53" s="32"/>
      <c r="B53" s="33"/>
      <c r="C53" s="33"/>
      <c r="D53" s="33"/>
      <c r="E53" s="33"/>
      <c r="F53" s="33"/>
      <c r="G53" s="33"/>
      <c r="H53" s="33"/>
      <c r="I53" s="33"/>
      <c r="J53" s="33"/>
      <c r="K53" s="34"/>
    </row>
    <row r="54" spans="1:11" x14ac:dyDescent="0.2">
      <c r="I54" s="35"/>
      <c r="J54" s="35"/>
    </row>
  </sheetData>
  <sheetProtection algorithmName="SHA-512" hashValue="odKA/H9jlLwEuZBUWok52+lW962vdsBfshZLscOmoIrAvPaNzICTyC87J6zCGj7fpo24afj221mO+2XeMkc0mA==" saltValue="iEK+QySbf6LSG64unGW2zQ==" spinCount="100000" sheet="1" selectLockedCells="1" sort="0"/>
  <mergeCells count="9">
    <mergeCell ref="A3:C3"/>
    <mergeCell ref="A5:C5"/>
    <mergeCell ref="A46:K46"/>
    <mergeCell ref="A52:K52"/>
    <mergeCell ref="A49:K49"/>
    <mergeCell ref="A34:K34"/>
    <mergeCell ref="A37:K37"/>
    <mergeCell ref="A40:K40"/>
    <mergeCell ref="A43:K43"/>
  </mergeCells>
  <phoneticPr fontId="3" type="noConversion"/>
  <printOptions horizontalCentered="1"/>
  <pageMargins left="0.78740157480314965" right="0.78740157480314965" top="0.78740157480314965" bottom="0.78740157480314965" header="0.39370078740157483" footer="0.19685039370078741"/>
  <pageSetup paperSize="9" scale="60" orientation="landscape" r:id="rId1"/>
  <headerFooter alignWithMargins="0">
    <oddFooter>&amp;L&amp;8Stand: 09.03.2022&amp;C&amp;8Seite 5 von 8&amp;R&amp;8&amp;A</oddFooter>
  </headerFooter>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election activeCell="B10" sqref="B10"/>
    </sheetView>
  </sheetViews>
  <sheetFormatPr baseColWidth="10" defaultRowHeight="12.75" x14ac:dyDescent="0.2"/>
  <cols>
    <col min="1" max="1" width="42.85546875" style="63" customWidth="1"/>
    <col min="2" max="3" width="31.42578125" style="63" customWidth="1"/>
    <col min="4" max="4" width="15.7109375" style="63" customWidth="1"/>
    <col min="5" max="16384" width="11.42578125" style="63"/>
  </cols>
  <sheetData>
    <row r="1" spans="1:3" ht="18.75" customHeight="1" x14ac:dyDescent="0.25">
      <c r="A1" s="86" t="s">
        <v>71</v>
      </c>
    </row>
    <row r="3" spans="1:3" s="2" customFormat="1" x14ac:dyDescent="0.2">
      <c r="A3" s="176" t="str">
        <f>IF(Erläuterungen!C8 = "","",CONCATENATE(Erläuterungen!A8,":"," ",Erläuterungen!C8))</f>
        <v/>
      </c>
      <c r="B3" s="176"/>
      <c r="C3" s="176"/>
    </row>
    <row r="4" spans="1:3" s="2" customFormat="1" ht="5.25" customHeight="1" x14ac:dyDescent="0.2">
      <c r="C4" s="3"/>
    </row>
    <row r="5" spans="1:3" s="2" customFormat="1" x14ac:dyDescent="0.2">
      <c r="A5" s="176" t="str">
        <f>IF(Erläuterungen!C10 = "","",CONCATENATE(Erläuterungen!A10,":"," ",Erläuterungen!C10))</f>
        <v/>
      </c>
      <c r="B5" s="176"/>
      <c r="C5" s="176"/>
    </row>
    <row r="7" spans="1:3" x14ac:dyDescent="0.2">
      <c r="A7" s="82">
        <v>1</v>
      </c>
      <c r="B7" s="82">
        <v>2</v>
      </c>
      <c r="C7" s="81">
        <v>3</v>
      </c>
    </row>
    <row r="8" spans="1:3" s="74" customFormat="1" ht="21.75" customHeight="1" x14ac:dyDescent="0.2">
      <c r="A8" s="84" t="s">
        <v>9</v>
      </c>
      <c r="B8" s="84" t="s">
        <v>25</v>
      </c>
      <c r="C8" s="83" t="s">
        <v>26</v>
      </c>
    </row>
    <row r="9" spans="1:3" x14ac:dyDescent="0.2">
      <c r="A9" s="82" t="s">
        <v>8</v>
      </c>
      <c r="B9" s="82" t="s">
        <v>8</v>
      </c>
      <c r="C9" s="81" t="s">
        <v>8</v>
      </c>
    </row>
    <row r="10" spans="1:3" x14ac:dyDescent="0.2">
      <c r="A10" s="141"/>
      <c r="B10" s="142"/>
      <c r="C10" s="143"/>
    </row>
    <row r="11" spans="1:3" x14ac:dyDescent="0.2">
      <c r="A11" s="144"/>
      <c r="B11" s="142"/>
      <c r="C11" s="143"/>
    </row>
    <row r="12" spans="1:3" x14ac:dyDescent="0.2">
      <c r="A12" s="144"/>
      <c r="B12" s="142"/>
      <c r="C12" s="143"/>
    </row>
    <row r="13" spans="1:3" x14ac:dyDescent="0.2">
      <c r="A13" s="144"/>
      <c r="B13" s="142"/>
      <c r="C13" s="143"/>
    </row>
    <row r="14" spans="1:3" x14ac:dyDescent="0.2">
      <c r="A14" s="144"/>
      <c r="B14" s="142"/>
      <c r="C14" s="143"/>
    </row>
    <row r="15" spans="1:3" x14ac:dyDescent="0.2">
      <c r="A15" s="144"/>
      <c r="B15" s="142"/>
      <c r="C15" s="143"/>
    </row>
    <row r="16" spans="1:3" x14ac:dyDescent="0.2">
      <c r="A16" s="144"/>
      <c r="B16" s="142"/>
      <c r="C16" s="143"/>
    </row>
    <row r="17" spans="1:3" x14ac:dyDescent="0.2">
      <c r="A17" s="144"/>
      <c r="B17" s="142"/>
      <c r="C17" s="143"/>
    </row>
    <row r="18" spans="1:3" x14ac:dyDescent="0.2">
      <c r="A18" s="144"/>
      <c r="B18" s="142"/>
      <c r="C18" s="143"/>
    </row>
    <row r="19" spans="1:3" x14ac:dyDescent="0.2">
      <c r="A19" s="144"/>
      <c r="B19" s="142"/>
      <c r="C19" s="143"/>
    </row>
    <row r="20" spans="1:3" x14ac:dyDescent="0.2">
      <c r="A20" s="144"/>
      <c r="B20" s="142"/>
      <c r="C20" s="143"/>
    </row>
    <row r="21" spans="1:3" x14ac:dyDescent="0.2">
      <c r="A21" s="144"/>
      <c r="B21" s="142"/>
      <c r="C21" s="143"/>
    </row>
    <row r="22" spans="1:3" x14ac:dyDescent="0.2">
      <c r="A22" s="144"/>
      <c r="B22" s="142"/>
      <c r="C22" s="143"/>
    </row>
    <row r="23" spans="1:3" x14ac:dyDescent="0.2">
      <c r="A23" s="144"/>
      <c r="B23" s="142"/>
      <c r="C23" s="143"/>
    </row>
    <row r="24" spans="1:3" x14ac:dyDescent="0.2">
      <c r="A24" s="144"/>
      <c r="B24" s="142"/>
      <c r="C24" s="143"/>
    </row>
    <row r="25" spans="1:3" x14ac:dyDescent="0.2">
      <c r="A25" s="144"/>
      <c r="B25" s="142"/>
      <c r="C25" s="143"/>
    </row>
    <row r="26" spans="1:3" x14ac:dyDescent="0.2">
      <c r="A26" s="144"/>
      <c r="B26" s="142"/>
      <c r="C26" s="143"/>
    </row>
    <row r="27" spans="1:3" x14ac:dyDescent="0.2">
      <c r="A27" s="144"/>
      <c r="B27" s="142"/>
      <c r="C27" s="143"/>
    </row>
    <row r="28" spans="1:3" x14ac:dyDescent="0.2">
      <c r="A28" s="144"/>
      <c r="B28" s="142"/>
      <c r="C28" s="143"/>
    </row>
    <row r="29" spans="1:3" x14ac:dyDescent="0.2">
      <c r="A29" s="144"/>
      <c r="B29" s="142"/>
      <c r="C29" s="143"/>
    </row>
    <row r="30" spans="1:3" x14ac:dyDescent="0.2">
      <c r="A30" s="144"/>
      <c r="B30" s="142"/>
      <c r="C30" s="143"/>
    </row>
    <row r="31" spans="1:3" x14ac:dyDescent="0.2">
      <c r="A31" s="144"/>
      <c r="B31" s="142"/>
      <c r="C31" s="143"/>
    </row>
    <row r="32" spans="1:3" x14ac:dyDescent="0.2">
      <c r="A32" s="144"/>
      <c r="B32" s="142"/>
      <c r="C32" s="143"/>
    </row>
    <row r="33" spans="1:3" s="74" customFormat="1" ht="21" customHeight="1" x14ac:dyDescent="0.2">
      <c r="A33" s="77" t="s">
        <v>5</v>
      </c>
      <c r="B33" s="145" t="str">
        <f>IF(SUM(B10:B32)=0,"",SUM(B10:B32))</f>
        <v/>
      </c>
      <c r="C33" s="146" t="str">
        <f>IF(SUM(C10:C32)=0,"",SUM(C10:C32))</f>
        <v/>
      </c>
    </row>
    <row r="34" spans="1:3" ht="13.5" thickBot="1" x14ac:dyDescent="0.25"/>
    <row r="35" spans="1:3" ht="3.75" customHeight="1" x14ac:dyDescent="0.2">
      <c r="A35" s="73"/>
      <c r="B35" s="72"/>
      <c r="C35" s="71"/>
    </row>
    <row r="36" spans="1:3" s="147" customFormat="1" ht="15.75" x14ac:dyDescent="0.25">
      <c r="A36" s="195" t="s">
        <v>28</v>
      </c>
      <c r="B36" s="196"/>
      <c r="C36" s="197"/>
    </row>
    <row r="37" spans="1:3" s="74" customFormat="1" ht="54" customHeight="1" x14ac:dyDescent="0.2">
      <c r="A37" s="198" t="s">
        <v>72</v>
      </c>
      <c r="B37" s="199"/>
      <c r="C37" s="200"/>
    </row>
    <row r="38" spans="1:3" s="74" customFormat="1" ht="72" customHeight="1" x14ac:dyDescent="0.2">
      <c r="A38" s="198" t="s">
        <v>73</v>
      </c>
      <c r="B38" s="199"/>
      <c r="C38" s="200"/>
    </row>
    <row r="39" spans="1:3" ht="3.75" customHeight="1" thickBot="1" x14ac:dyDescent="0.25">
      <c r="A39" s="148"/>
      <c r="B39" s="139"/>
      <c r="C39" s="140"/>
    </row>
  </sheetData>
  <sheetProtection algorithmName="SHA-512" hashValue="uCy/JD50XMYb9Pzodhg1KJryEBkwU05BD51A6swTxWuCylPbRoLann1UUepEi1B2agNqCSEDfuyt53aGfRriQw==" saltValue="Rb7eHs7FWTY6qw/BmiLQ9Q==" spinCount="100000" sheet="1" selectLockedCells="1"/>
  <mergeCells count="5">
    <mergeCell ref="A3:C3"/>
    <mergeCell ref="A5:C5"/>
    <mergeCell ref="A36:C36"/>
    <mergeCell ref="A37:C37"/>
    <mergeCell ref="A38:C38"/>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09.03.2022&amp;C&amp;8Seite 6 von 8&amp;R&amp;8&amp;A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zoomScaleNormal="100" workbookViewId="0">
      <selection activeCell="B11" sqref="B11"/>
    </sheetView>
  </sheetViews>
  <sheetFormatPr baseColWidth="10" defaultRowHeight="12.75" x14ac:dyDescent="0.2"/>
  <cols>
    <col min="1" max="1" width="42.85546875" style="63" customWidth="1"/>
    <col min="2" max="3" width="31.42578125" style="63" customWidth="1"/>
    <col min="4" max="4" width="15.7109375" style="63" customWidth="1"/>
    <col min="5" max="5" width="11.42578125" style="63" customWidth="1"/>
    <col min="6" max="7" width="11.42578125" style="63"/>
    <col min="8" max="9" width="11.42578125" style="63" customWidth="1"/>
    <col min="10" max="10" width="8" style="63" customWidth="1"/>
    <col min="11" max="16384" width="11.42578125" style="63"/>
  </cols>
  <sheetData>
    <row r="1" spans="1:3" ht="18.75" customHeight="1" x14ac:dyDescent="0.25">
      <c r="A1" s="86" t="s">
        <v>64</v>
      </c>
    </row>
    <row r="3" spans="1:3" s="2" customFormat="1" x14ac:dyDescent="0.2">
      <c r="A3" s="176" t="str">
        <f>IF(Erläuterungen!C8 = "","",CONCATENATE(Erläuterungen!A8,":"," ",Erläuterungen!C8))</f>
        <v/>
      </c>
      <c r="B3" s="176"/>
      <c r="C3" s="176"/>
    </row>
    <row r="4" spans="1:3" s="2" customFormat="1" ht="5.25" customHeight="1" x14ac:dyDescent="0.2">
      <c r="C4" s="3"/>
    </row>
    <row r="5" spans="1:3" s="2" customFormat="1" x14ac:dyDescent="0.2">
      <c r="A5" s="176" t="str">
        <f>IF(Erläuterungen!C10 = "","",CONCATENATE(Erläuterungen!A10,":"," ",Erläuterungen!C10))</f>
        <v/>
      </c>
      <c r="B5" s="176"/>
      <c r="C5" s="176"/>
    </row>
    <row r="6" spans="1:3" x14ac:dyDescent="0.2">
      <c r="A6" s="85"/>
      <c r="B6" s="85"/>
    </row>
    <row r="8" spans="1:3" x14ac:dyDescent="0.2">
      <c r="A8" s="82">
        <v>1</v>
      </c>
      <c r="B8" s="82">
        <v>2</v>
      </c>
      <c r="C8" s="81">
        <v>3</v>
      </c>
    </row>
    <row r="9" spans="1:3" s="74" customFormat="1" ht="21.75" customHeight="1" x14ac:dyDescent="0.2">
      <c r="A9" s="84" t="s">
        <v>9</v>
      </c>
      <c r="B9" s="84" t="s">
        <v>25</v>
      </c>
      <c r="C9" s="83" t="s">
        <v>26</v>
      </c>
    </row>
    <row r="10" spans="1:3" x14ac:dyDescent="0.2">
      <c r="A10" s="82" t="s">
        <v>8</v>
      </c>
      <c r="B10" s="82" t="s">
        <v>8</v>
      </c>
      <c r="C10" s="81" t="s">
        <v>8</v>
      </c>
    </row>
    <row r="11" spans="1:3" x14ac:dyDescent="0.2">
      <c r="A11" s="80"/>
      <c r="B11" s="79"/>
      <c r="C11" s="78"/>
    </row>
    <row r="12" spans="1:3" x14ac:dyDescent="0.2">
      <c r="A12" s="80"/>
      <c r="B12" s="79"/>
      <c r="C12" s="78"/>
    </row>
    <row r="13" spans="1:3" x14ac:dyDescent="0.2">
      <c r="A13" s="80"/>
      <c r="B13" s="79"/>
      <c r="C13" s="78"/>
    </row>
    <row r="14" spans="1:3" x14ac:dyDescent="0.2">
      <c r="A14" s="80"/>
      <c r="B14" s="79"/>
      <c r="C14" s="78"/>
    </row>
    <row r="15" spans="1:3" x14ac:dyDescent="0.2">
      <c r="A15" s="80"/>
      <c r="B15" s="79"/>
      <c r="C15" s="78"/>
    </row>
    <row r="16" spans="1:3" x14ac:dyDescent="0.2">
      <c r="A16" s="80"/>
      <c r="B16" s="79"/>
      <c r="C16" s="78"/>
    </row>
    <row r="17" spans="1:3" x14ac:dyDescent="0.2">
      <c r="A17" s="80"/>
      <c r="B17" s="79"/>
      <c r="C17" s="78"/>
    </row>
    <row r="18" spans="1:3" x14ac:dyDescent="0.2">
      <c r="A18" s="80"/>
      <c r="B18" s="79"/>
      <c r="C18" s="78"/>
    </row>
    <row r="19" spans="1:3" x14ac:dyDescent="0.2">
      <c r="A19" s="80"/>
      <c r="B19" s="79"/>
      <c r="C19" s="78"/>
    </row>
    <row r="20" spans="1:3" x14ac:dyDescent="0.2">
      <c r="A20" s="80"/>
      <c r="B20" s="79"/>
      <c r="C20" s="78"/>
    </row>
    <row r="21" spans="1:3" x14ac:dyDescent="0.2">
      <c r="A21" s="80"/>
      <c r="B21" s="79"/>
      <c r="C21" s="78"/>
    </row>
    <row r="22" spans="1:3" x14ac:dyDescent="0.2">
      <c r="A22" s="80"/>
      <c r="B22" s="79"/>
      <c r="C22" s="78"/>
    </row>
    <row r="23" spans="1:3" x14ac:dyDescent="0.2">
      <c r="A23" s="80"/>
      <c r="B23" s="79"/>
      <c r="C23" s="78"/>
    </row>
    <row r="24" spans="1:3" x14ac:dyDescent="0.2">
      <c r="A24" s="80"/>
      <c r="B24" s="79"/>
      <c r="C24" s="78"/>
    </row>
    <row r="25" spans="1:3" x14ac:dyDescent="0.2">
      <c r="A25" s="80"/>
      <c r="B25" s="79"/>
      <c r="C25" s="78"/>
    </row>
    <row r="26" spans="1:3" x14ac:dyDescent="0.2">
      <c r="A26" s="80"/>
      <c r="B26" s="79"/>
      <c r="C26" s="78"/>
    </row>
    <row r="27" spans="1:3" x14ac:dyDescent="0.2">
      <c r="A27" s="80"/>
      <c r="B27" s="79"/>
      <c r="C27" s="78"/>
    </row>
    <row r="28" spans="1:3" x14ac:dyDescent="0.2">
      <c r="A28" s="80"/>
      <c r="B28" s="79"/>
      <c r="C28" s="78"/>
    </row>
    <row r="29" spans="1:3" x14ac:dyDescent="0.2">
      <c r="A29" s="80"/>
      <c r="B29" s="79"/>
      <c r="C29" s="78"/>
    </row>
    <row r="30" spans="1:3" x14ac:dyDescent="0.2">
      <c r="A30" s="80"/>
      <c r="B30" s="79"/>
      <c r="C30" s="78"/>
    </row>
    <row r="31" spans="1:3" x14ac:dyDescent="0.2">
      <c r="A31" s="80"/>
      <c r="B31" s="79"/>
      <c r="C31" s="78"/>
    </row>
    <row r="32" spans="1:3" x14ac:dyDescent="0.2">
      <c r="A32" s="80"/>
      <c r="B32" s="79"/>
      <c r="C32" s="78"/>
    </row>
    <row r="33" spans="1:12" x14ac:dyDescent="0.2">
      <c r="A33" s="80"/>
      <c r="B33" s="79"/>
      <c r="C33" s="78"/>
    </row>
    <row r="34" spans="1:12" s="74" customFormat="1" ht="21" customHeight="1" x14ac:dyDescent="0.2">
      <c r="A34" s="77" t="s">
        <v>5</v>
      </c>
      <c r="B34" s="76" t="str">
        <f>IF(SUM(B11:B33)=0,"",SUM(B11:B33))</f>
        <v/>
      </c>
      <c r="C34" s="75" t="str">
        <f>IF(SUM(C11:C33)=0,"",SUM(C11:C33))</f>
        <v/>
      </c>
    </row>
    <row r="38" spans="1:12" ht="13.5" thickBot="1" x14ac:dyDescent="0.25"/>
    <row r="39" spans="1:12" ht="3.75" customHeight="1" x14ac:dyDescent="0.2">
      <c r="A39" s="73"/>
      <c r="B39" s="72"/>
      <c r="C39" s="72"/>
      <c r="D39" s="72"/>
      <c r="E39" s="72"/>
      <c r="F39" s="72"/>
      <c r="G39" s="72"/>
      <c r="H39" s="72"/>
      <c r="I39" s="72"/>
      <c r="J39" s="71"/>
    </row>
    <row r="40" spans="1:12" ht="12.75" customHeight="1" x14ac:dyDescent="0.25">
      <c r="A40" s="70" t="s">
        <v>28</v>
      </c>
      <c r="B40" s="68"/>
      <c r="C40" s="68"/>
      <c r="D40" s="68"/>
      <c r="E40" s="68"/>
      <c r="F40" s="68"/>
      <c r="G40" s="68"/>
      <c r="H40" s="68"/>
      <c r="I40" s="68"/>
      <c r="J40" s="67"/>
    </row>
    <row r="41" spans="1:12" ht="3.75" customHeight="1" x14ac:dyDescent="0.25">
      <c r="A41" s="70"/>
      <c r="B41" s="68"/>
      <c r="C41" s="68"/>
      <c r="D41" s="68"/>
      <c r="E41" s="68"/>
      <c r="F41" s="68"/>
      <c r="G41" s="68"/>
      <c r="H41" s="68"/>
      <c r="I41" s="68"/>
      <c r="J41" s="67"/>
    </row>
    <row r="42" spans="1:12" ht="12.75" customHeight="1" x14ac:dyDescent="0.25">
      <c r="A42" s="135" t="s">
        <v>65</v>
      </c>
      <c r="B42" s="68"/>
      <c r="C42" s="68"/>
      <c r="D42" s="68"/>
      <c r="E42" s="68"/>
      <c r="F42" s="68"/>
      <c r="G42" s="68"/>
      <c r="H42" s="68"/>
      <c r="I42" s="68"/>
      <c r="J42" s="67"/>
    </row>
    <row r="43" spans="1:12" ht="3.75" customHeight="1" x14ac:dyDescent="0.25">
      <c r="A43" s="135"/>
      <c r="B43" s="68"/>
      <c r="C43" s="68"/>
      <c r="D43" s="68"/>
      <c r="E43" s="68"/>
      <c r="F43" s="68"/>
      <c r="G43" s="68"/>
      <c r="H43" s="68"/>
      <c r="I43" s="68"/>
      <c r="J43" s="67"/>
    </row>
    <row r="44" spans="1:12" ht="17.25" customHeight="1" x14ac:dyDescent="0.2">
      <c r="A44" s="201" t="s">
        <v>66</v>
      </c>
      <c r="B44" s="202"/>
      <c r="C44" s="202"/>
      <c r="D44" s="202"/>
      <c r="E44" s="202"/>
      <c r="F44" s="202"/>
      <c r="G44" s="202"/>
      <c r="H44" s="202"/>
      <c r="I44" s="202"/>
      <c r="J44" s="203"/>
    </row>
    <row r="45" spans="1:12" ht="3.75" customHeight="1" x14ac:dyDescent="0.25">
      <c r="A45" s="70"/>
      <c r="B45" s="68"/>
      <c r="C45" s="68"/>
      <c r="D45" s="68"/>
      <c r="E45" s="68"/>
      <c r="F45" s="68"/>
      <c r="G45" s="68"/>
      <c r="H45" s="68"/>
      <c r="I45" s="68"/>
      <c r="J45" s="67"/>
      <c r="L45" s="129"/>
    </row>
    <row r="46" spans="1:12" ht="17.25" customHeight="1" x14ac:dyDescent="0.2">
      <c r="A46" s="201" t="s">
        <v>67</v>
      </c>
      <c r="B46" s="202"/>
      <c r="C46" s="202"/>
      <c r="D46" s="202"/>
      <c r="E46" s="202"/>
      <c r="F46" s="202"/>
      <c r="G46" s="202"/>
      <c r="H46" s="202"/>
      <c r="I46" s="202"/>
      <c r="J46" s="203"/>
      <c r="L46" s="129"/>
    </row>
    <row r="47" spans="1:12" ht="3.75" customHeight="1" x14ac:dyDescent="0.2">
      <c r="A47" s="136"/>
      <c r="B47" s="68"/>
      <c r="C47" s="68"/>
      <c r="D47" s="68"/>
      <c r="E47" s="68"/>
      <c r="F47" s="68"/>
      <c r="G47" s="68"/>
      <c r="H47" s="68"/>
      <c r="I47" s="68"/>
      <c r="J47" s="67"/>
      <c r="L47" s="129"/>
    </row>
    <row r="48" spans="1:12" ht="17.25" customHeight="1" x14ac:dyDescent="0.2">
      <c r="A48" s="204" t="s">
        <v>68</v>
      </c>
      <c r="B48" s="188"/>
      <c r="C48" s="188"/>
      <c r="D48" s="188"/>
      <c r="E48" s="188"/>
      <c r="F48" s="188"/>
      <c r="G48" s="188"/>
      <c r="H48" s="188"/>
      <c r="I48" s="188"/>
      <c r="J48" s="189"/>
      <c r="L48" s="137"/>
    </row>
    <row r="49" spans="1:12" ht="3.75" customHeight="1" thickBot="1" x14ac:dyDescent="0.3">
      <c r="A49" s="138"/>
      <c r="B49" s="139"/>
      <c r="C49" s="139"/>
      <c r="D49" s="139"/>
      <c r="E49" s="139"/>
      <c r="F49" s="139"/>
      <c r="G49" s="139"/>
      <c r="H49" s="139"/>
      <c r="I49" s="139"/>
      <c r="J49" s="140"/>
      <c r="L49" s="129"/>
    </row>
    <row r="50" spans="1:12" x14ac:dyDescent="0.2">
      <c r="L50" s="129"/>
    </row>
  </sheetData>
  <sheetProtection algorithmName="SHA-512" hashValue="l3vjea0UGbBM+gpnjZ4XVfmao8UhAM9oqX0Hb+ZFFL6iZk86FWoox9h9OvkrLzr/eZzp4gw2CeEDSluLPalXJw==" saltValue="ICJKF8oYYSCPIjmHZLinOA==" spinCount="100000" sheet="1" selectLockedCells="1"/>
  <mergeCells count="5">
    <mergeCell ref="A3:C3"/>
    <mergeCell ref="A5:C5"/>
    <mergeCell ref="A44:J44"/>
    <mergeCell ref="A46:J46"/>
    <mergeCell ref="A48:J48"/>
  </mergeCells>
  <printOptions horizontalCentered="1"/>
  <pageMargins left="0.78740157480314965" right="0.78740157480314965" top="0.78740157480314965" bottom="0.78740157480314965" header="0.39370078740157483" footer="0.19685039370078741"/>
  <pageSetup paperSize="9" scale="70" orientation="landscape" r:id="rId1"/>
  <headerFooter>
    <oddFooter>&amp;L&amp;8Stand: 09.03.2022&amp;C&amp;8Seite 7 von 8&amp;R&amp;8&amp;A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A23" sqref="A23"/>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38</v>
      </c>
    </row>
    <row r="3" spans="1:3" x14ac:dyDescent="0.2">
      <c r="A3" s="176" t="str">
        <f>IF(Erläuterungen!C8 = "","",CONCATENATE(Erläuterungen!A8,":"," ",Erläuterungen!C8))</f>
        <v/>
      </c>
      <c r="B3" s="176"/>
      <c r="C3" s="176"/>
    </row>
    <row r="4" spans="1:3" ht="5.25" customHeight="1" x14ac:dyDescent="0.2">
      <c r="C4" s="3"/>
    </row>
    <row r="5" spans="1:3" x14ac:dyDescent="0.2">
      <c r="A5" s="176" t="str">
        <f>IF(Erläuterungen!C10 = "","",CONCATENATE(Erläuterungen!A10,":"," ",Erläuterungen!C10))</f>
        <v/>
      </c>
      <c r="B5" s="176"/>
      <c r="C5" s="176"/>
    </row>
    <row r="8" spans="1:3" x14ac:dyDescent="0.2">
      <c r="A8" s="46">
        <v>1</v>
      </c>
      <c r="B8" s="15">
        <v>2</v>
      </c>
    </row>
    <row r="9" spans="1:3" s="12" customFormat="1" ht="21.75" customHeight="1" x14ac:dyDescent="0.2">
      <c r="A9" s="47" t="s">
        <v>9</v>
      </c>
      <c r="B9" s="16" t="s">
        <v>25</v>
      </c>
    </row>
    <row r="10" spans="1:3" x14ac:dyDescent="0.2">
      <c r="A10" s="48" t="s">
        <v>8</v>
      </c>
      <c r="B10" s="20" t="s">
        <v>8</v>
      </c>
    </row>
    <row r="11" spans="1:3" x14ac:dyDescent="0.2">
      <c r="A11" s="60"/>
      <c r="B11" s="59"/>
    </row>
    <row r="12" spans="1:3" x14ac:dyDescent="0.2">
      <c r="A12" s="60"/>
      <c r="B12" s="59"/>
    </row>
    <row r="13" spans="1:3" x14ac:dyDescent="0.2">
      <c r="A13" s="60"/>
      <c r="B13" s="59"/>
    </row>
    <row r="14" spans="1:3" x14ac:dyDescent="0.2">
      <c r="A14" s="60"/>
      <c r="B14" s="59"/>
    </row>
    <row r="15" spans="1:3" x14ac:dyDescent="0.2">
      <c r="A15" s="60"/>
      <c r="B15" s="59"/>
    </row>
    <row r="16" spans="1:3" x14ac:dyDescent="0.2">
      <c r="A16" s="60"/>
      <c r="B16" s="59"/>
    </row>
    <row r="17" spans="1:2" x14ac:dyDescent="0.2">
      <c r="A17" s="60"/>
      <c r="B17" s="59"/>
    </row>
    <row r="18" spans="1:2" x14ac:dyDescent="0.2">
      <c r="A18" s="60"/>
      <c r="B18" s="59"/>
    </row>
    <row r="19" spans="1:2" x14ac:dyDescent="0.2">
      <c r="A19" s="60"/>
      <c r="B19" s="59"/>
    </row>
    <row r="20" spans="1:2" x14ac:dyDescent="0.2">
      <c r="A20" s="60"/>
      <c r="B20" s="59"/>
    </row>
    <row r="21" spans="1:2" x14ac:dyDescent="0.2">
      <c r="A21" s="60"/>
      <c r="B21" s="59"/>
    </row>
    <row r="22" spans="1:2" x14ac:dyDescent="0.2">
      <c r="A22" s="60"/>
      <c r="B22" s="59"/>
    </row>
    <row r="23" spans="1:2" x14ac:dyDescent="0.2">
      <c r="A23" s="60"/>
      <c r="B23" s="59"/>
    </row>
    <row r="24" spans="1:2" x14ac:dyDescent="0.2">
      <c r="A24" s="60"/>
      <c r="B24" s="59"/>
    </row>
    <row r="25" spans="1:2" x14ac:dyDescent="0.2">
      <c r="A25" s="60"/>
      <c r="B25" s="59"/>
    </row>
    <row r="26" spans="1:2" x14ac:dyDescent="0.2">
      <c r="A26" s="60"/>
      <c r="B26" s="59"/>
    </row>
    <row r="27" spans="1:2" x14ac:dyDescent="0.2">
      <c r="A27" s="60"/>
      <c r="B27" s="59"/>
    </row>
    <row r="28" spans="1:2" x14ac:dyDescent="0.2">
      <c r="A28" s="60"/>
      <c r="B28" s="59"/>
    </row>
    <row r="29" spans="1:2" x14ac:dyDescent="0.2">
      <c r="A29" s="60"/>
      <c r="B29" s="59"/>
    </row>
    <row r="30" spans="1:2" x14ac:dyDescent="0.2">
      <c r="A30" s="60"/>
      <c r="B30" s="59"/>
    </row>
    <row r="31" spans="1:2" x14ac:dyDescent="0.2">
      <c r="A31" s="60"/>
      <c r="B31" s="59"/>
    </row>
    <row r="32" spans="1:2" x14ac:dyDescent="0.2">
      <c r="A32" s="60"/>
      <c r="B32" s="59"/>
    </row>
    <row r="33" spans="1:2" x14ac:dyDescent="0.2">
      <c r="A33" s="60"/>
      <c r="B33" s="59"/>
    </row>
    <row r="34" spans="1:2" s="12" customFormat="1" ht="21" customHeight="1" x14ac:dyDescent="0.2">
      <c r="A34" s="49" t="s">
        <v>5</v>
      </c>
      <c r="B34" s="14" t="str">
        <f>IF(SUM(B11:B33)=0,"",SUM(B11:B33))</f>
        <v/>
      </c>
    </row>
  </sheetData>
  <sheetProtection algorithmName="SHA-512" hashValue="Q6m3rIPiRMCNWr9LrNLSvg7Bv9kKirCz8jCRTZ9FWgEIdDVlgg6Vzn4LcF0+GkJHo9CwA8x1CVGEP6Qtdarb/Q==" saltValue="4Kr8S01pUFApyoM1q7JoZQ==" spinCount="100000"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09.03.2022&amp;C&amp;8Seite 8 von 8&amp;R&amp;8&amp;A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4" ma:contentTypeDescription="Ein neues Dokument erstellen." ma:contentTypeScope="" ma:versionID="86b1126bb642530186c17f331bcfd427">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a47011e9f31fafb9955af954286850a"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1 VwV EVI +"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LV Hochbauten"/>
          <xsd:enumeration value="LV Personal- und Sachmittel"/>
          <xsd:enumeration value="Technische Hilfe"/>
          <xsd:enumeration value="übergreifend"/>
        </xsd:restriction>
      </xsd:simpleType>
    </xsd:element>
    <xsd:element name="Foerdertatbestand" ma:index="6" ma:displayName="Foerdertatbestand" ma:default="1 VwV EVI + | Forschungsinfrastruktur"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übergreifend"/>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L-Bank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_x0056_wV1 xmlns="4cca0dfe-6cf5-4daf-a408-515587581398">4 VwV FEIH</_x0056_wV1>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_dlc_DocId xmlns="85add35d-c6e0-4489-8974-a92c8b04369d">MLRID-1496383176-671</_dlc_DocId>
    <TaxCatchAll xmlns="85add35d-c6e0-4489-8974-a92c8b04369d">
      <Value>97</Value>
      <Value>13</Value>
    </TaxCatchAll>
    <Gültig_x0020_bis xmlns="f0a6c3f4-25a7-4ed4-8aeb-4a0769efc5e6" xsi:nil="true"/>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_dlc_DocIdUrl xmlns="85add35d-c6e0-4489-8974-a92c8b04369d">
      <Url>http://sp.bitbw.bwl.de/MLR/EFRE/Formulare_2021-27/_layouts/15/DocIdRedir.aspx?ID=MLRID-1496383176-671</Url>
      <Description>MLRID-1496383176-671</Description>
    </_dlc_DocIdUrl>
    <Online_x0020_ab xmlns="f0a6c3f4-25a7-4ed4-8aeb-4a0769efc5e6" xsi:nil="true"/>
    <Gültig_x0020_ab xmlns="f0a6c3f4-25a7-4ed4-8aeb-4a0769efc5e6">2022-03-23T23:00:00+00:00</Gültig_x0020_ab>
    <Verantwortlicher xmlns="ba583da3-5591-4248-ab4a-2115bb7f9dc5">
      <UserInfo>
        <DisplayName>Brotsmann, Rita (L-Bank)</DisplayName>
        <AccountId>322</AccountId>
        <AccountType/>
      </UserInfo>
    </Verantwortlicher>
    <Foerdertatbestand xmlns="4cca0dfe-6cf5-4daf-a408-515587581398">4 VwV FEIH | Regionale Innovationszentren an staatlichen Hochschulen für angewandte Wissenschaften</Foerdertatbestand>
    <Inhalt_x0020_des_x0020_Dokuments xmlns="4cca0dfe-6cf5-4daf-a408-515587581398">30 Antragsstellung | Aufstellung über Kostenkategorien</Inhalt_x0020_des_x0020_Dokuments>
    <Verfahrensschritt xmlns="4cca0dfe-6cf5-4daf-a408-515587581398">30 Antragsstellung</Verfahrensschritt>
  </documentManagement>
</p:properties>
</file>

<file path=customXml/itemProps1.xml><?xml version="1.0" encoding="utf-8"?>
<ds:datastoreItem xmlns:ds="http://schemas.openxmlformats.org/officeDocument/2006/customXml" ds:itemID="{FE036D25-2B58-485A-BA72-515D98109F5E}"/>
</file>

<file path=customXml/itemProps2.xml><?xml version="1.0" encoding="utf-8"?>
<ds:datastoreItem xmlns:ds="http://schemas.openxmlformats.org/officeDocument/2006/customXml" ds:itemID="{91C3BC29-EFB3-421E-9785-FC2BBC790209}"/>
</file>

<file path=customXml/itemProps3.xml><?xml version="1.0" encoding="utf-8"?>
<ds:datastoreItem xmlns:ds="http://schemas.openxmlformats.org/officeDocument/2006/customXml" ds:itemID="{32CBC0A2-96CB-4449-A744-4135CD4F5B60}"/>
</file>

<file path=customXml/itemProps4.xml><?xml version="1.0" encoding="utf-8"?>
<ds:datastoreItem xmlns:ds="http://schemas.openxmlformats.org/officeDocument/2006/customXml" ds:itemID="{484482DA-E35B-45AA-87CC-A4740FAEE43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Erläuterungen</vt:lpstr>
      <vt:lpstr>Übersicht</vt:lpstr>
      <vt:lpstr>Sachaufwendungen</vt:lpstr>
      <vt:lpstr>Baukosten</vt:lpstr>
      <vt:lpstr>Personalaufwendungen</vt:lpstr>
      <vt:lpstr>Reiseaufwendungen</vt:lpstr>
      <vt:lpstr>Sachleistungen</vt:lpstr>
      <vt:lpstr>Sonstige</vt:lpstr>
      <vt:lpstr>Baukosten!Druckbereich</vt:lpstr>
      <vt:lpstr>Erläuterungen!Druckbereich</vt:lpstr>
      <vt:lpstr>Reiseaufwendungen!Druckbereich</vt:lpstr>
      <vt:lpstr>Sachaufwendungen!Druckbereich</vt:lpstr>
      <vt:lpstr>Sachleistungen!Druckbereich</vt:lpstr>
      <vt:lpstr>Sonstige!Druckbereich</vt:lpstr>
      <vt:lpstr>Übersicht!Druckbereich</vt:lpstr>
    </vt:vector>
  </TitlesOfParts>
  <Company>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Zieger, Birgit (FH 10)</cp:lastModifiedBy>
  <cp:lastPrinted>2015-09-24T15:09:59Z</cp:lastPrinted>
  <dcterms:created xsi:type="dcterms:W3CDTF">2013-12-02T10:43:42Z</dcterms:created>
  <dcterms:modified xsi:type="dcterms:W3CDTF">2022-03-24T11:29:44Z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Zuständige Stelle">
    <vt:lpwstr>97;#L-Bank|797a7e68-1012-466c-aa94-93633dbb52de</vt:lpwstr>
  </property>
  <property fmtid="{D5CDD505-2E9C-101B-9397-08002B2CF9AE}" pid="4" name="Projekt">
    <vt:lpwstr>13;#EFRE|1d0bbcf1-cf53-47bd-9f08-30acb2c3f620</vt:lpwstr>
  </property>
  <property fmtid="{D5CDD505-2E9C-101B-9397-08002B2CF9AE}" pid="5" name="_dlc_DocIdItemGuid">
    <vt:lpwstr>fd9ad5be-9800-43ed-b71a-ea3003e3ab2c</vt:lpwstr>
  </property>
</Properties>
</file>